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6825"/>
  </bookViews>
  <sheets>
    <sheet name="Master Data" sheetId="1" r:id="rId1"/>
    <sheet name="Column Intro" sheetId="8" r:id="rId2"/>
    <sheet name="Formula Way" sheetId="10" r:id="rId3"/>
    <sheet name="MS Query Way" sheetId="11" r:id="rId4"/>
    <sheet name="Conditional Formatting" sheetId="7" r:id="rId5"/>
    <sheet name="Pivot" sheetId="9" r:id="rId6"/>
  </sheets>
  <definedNames>
    <definedName name="_xlnm._FilterDatabase" localSheetId="4" hidden="1">'Conditional Formatting'!$A:$C</definedName>
    <definedName name="_xlnm._FilterDatabase" localSheetId="2" hidden="1">'Formula Way'!$A$1:$A$20</definedName>
    <definedName name="_xlnm._FilterDatabase" localSheetId="0" hidden="1">'Master Data'!$A:$C</definedName>
    <definedName name="MSQUERYTABLE">'MS Query Way'!$A1:$C100</definedName>
  </definedNames>
  <calcPr calcId="15251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0" l="1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5" i="10"/>
  <c r="X4" i="10"/>
  <c r="X3" i="10"/>
  <c r="X2" i="10"/>
  <c r="W20" i="10"/>
  <c r="V20" i="10"/>
  <c r="W19" i="10"/>
  <c r="V19" i="10"/>
  <c r="W18" i="10"/>
  <c r="V18" i="10"/>
  <c r="W17" i="10"/>
  <c r="V17" i="10"/>
  <c r="W16" i="10"/>
  <c r="V16" i="10"/>
  <c r="W15" i="10"/>
  <c r="V15" i="10"/>
  <c r="W14" i="10"/>
  <c r="V14" i="10"/>
  <c r="W13" i="10"/>
  <c r="V13" i="10"/>
  <c r="W12" i="10"/>
  <c r="V12" i="10"/>
  <c r="W11" i="10"/>
  <c r="V11" i="10"/>
  <c r="W10" i="10"/>
  <c r="V10" i="10"/>
  <c r="W9" i="10"/>
  <c r="V9" i="10"/>
  <c r="W8" i="10"/>
  <c r="V8" i="10"/>
  <c r="W7" i="10"/>
  <c r="V7" i="10"/>
  <c r="W6" i="10"/>
  <c r="V6" i="10"/>
  <c r="W5" i="10"/>
  <c r="V5" i="10"/>
  <c r="W4" i="10"/>
  <c r="V4" i="10"/>
  <c r="W3" i="10"/>
  <c r="V3" i="10"/>
  <c r="W2" i="10"/>
  <c r="V2" i="10"/>
  <c r="T13" i="10"/>
  <c r="T3" i="10"/>
  <c r="T2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F2" i="10" a="1"/>
  <c r="F2" i="10" s="1"/>
  <c r="E2" i="10"/>
  <c r="E3" i="10" s="1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K2" i="10" s="1"/>
  <c r="T14" i="10" l="1"/>
  <c r="T15" i="10"/>
  <c r="T4" i="10"/>
  <c r="T5" i="10"/>
  <c r="K3" i="10"/>
  <c r="M2" i="10"/>
  <c r="N2" i="10"/>
  <c r="E4" i="10"/>
  <c r="E5" i="10" s="1"/>
  <c r="T16" i="10" l="1"/>
  <c r="T6" i="10"/>
  <c r="T7" i="10"/>
  <c r="K4" i="10"/>
  <c r="M3" i="10"/>
  <c r="N3" i="10"/>
  <c r="E6" i="10"/>
  <c r="T17" i="10" l="1"/>
  <c r="T8" i="10"/>
  <c r="N4" i="10"/>
  <c r="M4" i="10"/>
  <c r="K5" i="10"/>
  <c r="E7" i="10"/>
  <c r="E8" i="10" s="1"/>
  <c r="T19" i="10" l="1"/>
  <c r="T18" i="10"/>
  <c r="T20" i="10" s="1"/>
  <c r="T9" i="10"/>
  <c r="T10" i="10" s="1"/>
  <c r="M5" i="10"/>
  <c r="N5" i="10"/>
  <c r="K6" i="10"/>
  <c r="E9" i="10"/>
  <c r="E10" i="10" s="1"/>
  <c r="T11" i="10" l="1"/>
  <c r="M6" i="10"/>
  <c r="N6" i="10"/>
  <c r="K7" i="10"/>
  <c r="E11" i="10"/>
  <c r="T12" i="10" l="1"/>
  <c r="K8" i="10"/>
  <c r="K9" i="10" s="1"/>
  <c r="M7" i="10"/>
  <c r="N7" i="10"/>
  <c r="E12" i="10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K10" i="10" l="1"/>
  <c r="M9" i="10"/>
  <c r="N9" i="10"/>
  <c r="N8" i="10"/>
  <c r="M8" i="10"/>
  <c r="E13" i="10"/>
  <c r="E14" i="10" s="1"/>
  <c r="E15" i="10" s="1"/>
  <c r="E16" i="10" s="1"/>
  <c r="E17" i="10" s="1"/>
  <c r="E18" i="10" s="1"/>
  <c r="M10" i="10" l="1"/>
  <c r="N10" i="10"/>
  <c r="K11" i="10"/>
  <c r="E19" i="10"/>
  <c r="E20" i="10" s="1"/>
  <c r="M11" i="10" l="1"/>
  <c r="N11" i="10"/>
  <c r="K12" i="10"/>
  <c r="K13" i="10" l="1"/>
  <c r="N12" i="10"/>
  <c r="M12" i="10"/>
  <c r="K14" i="10" l="1"/>
  <c r="M13" i="10"/>
  <c r="N13" i="10"/>
  <c r="K15" i="10" l="1"/>
  <c r="M14" i="10"/>
  <c r="N14" i="10"/>
  <c r="K16" i="10" l="1"/>
  <c r="M15" i="10"/>
  <c r="N15" i="10"/>
  <c r="K17" i="10" l="1"/>
  <c r="N16" i="10"/>
  <c r="M16" i="10"/>
  <c r="K18" i="10" l="1"/>
  <c r="M17" i="10"/>
  <c r="N17" i="10"/>
  <c r="K19" i="10" l="1"/>
  <c r="M18" i="10"/>
  <c r="N18" i="10"/>
  <c r="K20" i="10" l="1"/>
  <c r="M19" i="10"/>
  <c r="N19" i="10"/>
  <c r="N20" i="10" l="1"/>
  <c r="M20" i="10"/>
</calcChain>
</file>

<file path=xl/sharedStrings.xml><?xml version="1.0" encoding="utf-8"?>
<sst xmlns="http://schemas.openxmlformats.org/spreadsheetml/2006/main" count="406" uniqueCount="22">
  <si>
    <t>Name</t>
  </si>
  <si>
    <t>Country</t>
  </si>
  <si>
    <t>A</t>
  </si>
  <si>
    <t>B</t>
  </si>
  <si>
    <t>C</t>
  </si>
  <si>
    <t>D</t>
  </si>
  <si>
    <t>E</t>
  </si>
  <si>
    <t>F</t>
  </si>
  <si>
    <t>G</t>
  </si>
  <si>
    <t>US</t>
  </si>
  <si>
    <t>RU</t>
  </si>
  <si>
    <t>EN</t>
  </si>
  <si>
    <t>BR</t>
  </si>
  <si>
    <t>CH</t>
  </si>
  <si>
    <t>FR</t>
  </si>
  <si>
    <t>BN</t>
  </si>
  <si>
    <t>IN</t>
  </si>
  <si>
    <t>Number</t>
  </si>
  <si>
    <t>Row Labels</t>
  </si>
  <si>
    <t>(blank)</t>
  </si>
  <si>
    <t>Grand Total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</si>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</sst>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114300</xdr:rowOff>
    </xdr:from>
    <xdr:to>
      <xdr:col>6</xdr:col>
      <xdr:colOff>381000</xdr:colOff>
      <xdr:row>4</xdr:row>
      <xdr:rowOff>19050</xdr:rowOff>
    </xdr:to>
    <xdr:sp macro="" textlink="">
      <xdr:nvSpPr>
        <xdr:cNvPr id="2" name="Rectangular Callout 1"/>
        <xdr:cNvSpPr/>
      </xdr:nvSpPr>
      <xdr:spPr>
        <a:xfrm>
          <a:off x="2771775" y="304800"/>
          <a:ext cx="1266825" cy="476250"/>
        </a:xfrm>
        <a:prstGeom prst="wedgeRectCallout">
          <a:avLst>
            <a:gd name="adj1" fmla="val -67450"/>
            <a:gd name="adj2" fmla="val 168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When column A is the criterion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47625</xdr:colOff>
      <xdr:row>4</xdr:row>
      <xdr:rowOff>95250</xdr:rowOff>
    </xdr:to>
    <xdr:sp macro="" textlink="">
      <xdr:nvSpPr>
        <xdr:cNvPr id="3" name="Rectangular Callout 2"/>
        <xdr:cNvSpPr/>
      </xdr:nvSpPr>
      <xdr:spPr>
        <a:xfrm>
          <a:off x="7315200" y="381000"/>
          <a:ext cx="1266825" cy="476250"/>
        </a:xfrm>
        <a:prstGeom prst="wedgeRectCallout">
          <a:avLst>
            <a:gd name="adj1" fmla="val -67450"/>
            <a:gd name="adj2" fmla="val 168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When column A, B &amp; C are criteria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8</xdr:row>
      <xdr:rowOff>180975</xdr:rowOff>
    </xdr:from>
    <xdr:to>
      <xdr:col>6</xdr:col>
      <xdr:colOff>0</xdr:colOff>
      <xdr:row>12</xdr:row>
      <xdr:rowOff>180975</xdr:rowOff>
    </xdr:to>
    <xdr:sp macro="" textlink="">
      <xdr:nvSpPr>
        <xdr:cNvPr id="2" name="Oval Callout 1"/>
        <xdr:cNvSpPr/>
      </xdr:nvSpPr>
      <xdr:spPr>
        <a:xfrm>
          <a:off x="2000250" y="1704975"/>
          <a:ext cx="1676400" cy="76200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Only Column</a:t>
          </a:r>
          <a:r>
            <a:rPr lang="en-US" sz="1100" baseline="0"/>
            <a:t> A is the  criterion</a:t>
          </a:r>
          <a:endParaRPr lang="en-US" sz="1100"/>
        </a:p>
      </xdr:txBody>
    </xdr:sp>
    <xdr:clientData/>
  </xdr:twoCellAnchor>
  <xdr:twoCellAnchor>
    <xdr:from>
      <xdr:col>10</xdr:col>
      <xdr:colOff>561975</xdr:colOff>
      <xdr:row>13</xdr:row>
      <xdr:rowOff>95250</xdr:rowOff>
    </xdr:from>
    <xdr:to>
      <xdr:col>12</xdr:col>
      <xdr:colOff>561975</xdr:colOff>
      <xdr:row>17</xdr:row>
      <xdr:rowOff>95250</xdr:rowOff>
    </xdr:to>
    <xdr:sp macro="" textlink="">
      <xdr:nvSpPr>
        <xdr:cNvPr id="3" name="Oval Callout 2"/>
        <xdr:cNvSpPr/>
      </xdr:nvSpPr>
      <xdr:spPr>
        <a:xfrm>
          <a:off x="7086600" y="2571750"/>
          <a:ext cx="1552575" cy="76200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Both Columns A &amp; B are criteria</a:t>
          </a:r>
          <a:endParaRPr lang="en-US" sz="1100"/>
        </a:p>
      </xdr:txBody>
    </xdr:sp>
    <xdr:clientData/>
  </xdr:twoCellAnchor>
  <xdr:twoCellAnchor>
    <xdr:from>
      <xdr:col>21</xdr:col>
      <xdr:colOff>0</xdr:colOff>
      <xdr:row>16</xdr:row>
      <xdr:rowOff>9525</xdr:rowOff>
    </xdr:from>
    <xdr:to>
      <xdr:col>23</xdr:col>
      <xdr:colOff>333375</xdr:colOff>
      <xdr:row>20</xdr:row>
      <xdr:rowOff>9525</xdr:rowOff>
    </xdr:to>
    <xdr:sp macro="" textlink="">
      <xdr:nvSpPr>
        <xdr:cNvPr id="4" name="Oval Callout 3"/>
        <xdr:cNvSpPr/>
      </xdr:nvSpPr>
      <xdr:spPr>
        <a:xfrm>
          <a:off x="8077200" y="3057525"/>
          <a:ext cx="1552575" cy="76200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Only Column</a:t>
          </a:r>
          <a:r>
            <a:rPr lang="en-US" sz="1100" baseline="0"/>
            <a:t> A &amp; B both  are the  criteria</a:t>
          </a:r>
          <a:endParaRPr lang="en-US" sz="1100"/>
        </a:p>
      </xdr:txBody>
    </xdr:sp>
    <xdr:clientData/>
  </xdr:twoCellAnchor>
  <xdr:twoCellAnchor>
    <xdr:from>
      <xdr:col>16</xdr:col>
      <xdr:colOff>47625</xdr:colOff>
      <xdr:row>13</xdr:row>
      <xdr:rowOff>161925</xdr:rowOff>
    </xdr:from>
    <xdr:to>
      <xdr:col>18</xdr:col>
      <xdr:colOff>381000</xdr:colOff>
      <xdr:row>17</xdr:row>
      <xdr:rowOff>161925</xdr:rowOff>
    </xdr:to>
    <xdr:sp macro="" textlink="">
      <xdr:nvSpPr>
        <xdr:cNvPr id="5" name="Oval Callout 4"/>
        <xdr:cNvSpPr/>
      </xdr:nvSpPr>
      <xdr:spPr>
        <a:xfrm>
          <a:off x="10563225" y="2638425"/>
          <a:ext cx="1552575" cy="76200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Columns A &amp; B &amp; C are criteria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</xdr:row>
          <xdr:rowOff>57150</xdr:rowOff>
        </xdr:from>
        <xdr:to>
          <xdr:col>7</xdr:col>
          <xdr:colOff>485775</xdr:colOff>
          <xdr:row>9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180975</xdr:rowOff>
    </xdr:from>
    <xdr:to>
      <xdr:col>5</xdr:col>
      <xdr:colOff>219075</xdr:colOff>
      <xdr:row>3</xdr:row>
      <xdr:rowOff>85725</xdr:rowOff>
    </xdr:to>
    <xdr:sp macro="" textlink="">
      <xdr:nvSpPr>
        <xdr:cNvPr id="3" name="Rectangular Callout 2"/>
        <xdr:cNvSpPr/>
      </xdr:nvSpPr>
      <xdr:spPr>
        <a:xfrm>
          <a:off x="2000250" y="180975"/>
          <a:ext cx="1266825" cy="476250"/>
        </a:xfrm>
        <a:prstGeom prst="wedgeRectCallout">
          <a:avLst>
            <a:gd name="adj1" fmla="val -67450"/>
            <a:gd name="adj2" fmla="val 168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When column A is the criterion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3</xdr:row>
      <xdr:rowOff>95250</xdr:rowOff>
    </xdr:to>
    <xdr:sp macro="" textlink="">
      <xdr:nvSpPr>
        <xdr:cNvPr id="4" name="Rectangular Callout 3"/>
        <xdr:cNvSpPr/>
      </xdr:nvSpPr>
      <xdr:spPr>
        <a:xfrm>
          <a:off x="7019925" y="190500"/>
          <a:ext cx="1266825" cy="476250"/>
        </a:xfrm>
        <a:prstGeom prst="wedgeRectCallout">
          <a:avLst>
            <a:gd name="adj1" fmla="val -67450"/>
            <a:gd name="adj2" fmla="val 168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When column A, B &amp; C are criteria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jay A. Verma" refreshedDate="41933.755643750002" createdVersion="5" refreshedVersion="5" minRefreshableVersion="3" recordCount="20">
  <cacheSource type="worksheet">
    <worksheetSource ref="A1:C1048576" sheet="Master Data"/>
  </cacheSource>
  <cacheFields count="3">
    <cacheField name="Name" numFmtId="0">
      <sharedItems containsBlank="1" count="8">
        <s v="A"/>
        <s v="B"/>
        <s v="C"/>
        <s v="D"/>
        <s v="E"/>
        <s v="F"/>
        <s v="G"/>
        <m/>
      </sharedItems>
    </cacheField>
    <cacheField name="Country" numFmtId="0">
      <sharedItems containsBlank="1" count="9">
        <s v="US"/>
        <s v="RU"/>
        <s v="EN"/>
        <s v="BR"/>
        <s v="CH"/>
        <s v="FR"/>
        <s v="BN"/>
        <s v="IN"/>
        <m/>
      </sharedItems>
    </cacheField>
    <cacheField name="Number" numFmtId="0">
      <sharedItems containsString="0" containsBlank="1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n v="8"/>
  </r>
  <r>
    <x v="0"/>
    <x v="1"/>
    <n v="9"/>
  </r>
  <r>
    <x v="1"/>
    <x v="2"/>
    <n v="2"/>
  </r>
  <r>
    <x v="1"/>
    <x v="2"/>
    <n v="8"/>
  </r>
  <r>
    <x v="0"/>
    <x v="0"/>
    <n v="5"/>
  </r>
  <r>
    <x v="0"/>
    <x v="0"/>
    <n v="8"/>
  </r>
  <r>
    <x v="1"/>
    <x v="3"/>
    <n v="4"/>
  </r>
  <r>
    <x v="2"/>
    <x v="4"/>
    <n v="7"/>
  </r>
  <r>
    <x v="3"/>
    <x v="5"/>
    <n v="9"/>
  </r>
  <r>
    <x v="4"/>
    <x v="4"/>
    <n v="4"/>
  </r>
  <r>
    <x v="3"/>
    <x v="5"/>
    <n v="4"/>
  </r>
  <r>
    <x v="3"/>
    <x v="5"/>
    <n v="4"/>
  </r>
  <r>
    <x v="4"/>
    <x v="6"/>
    <n v="2"/>
  </r>
  <r>
    <x v="4"/>
    <x v="6"/>
    <n v="2"/>
  </r>
  <r>
    <x v="2"/>
    <x v="4"/>
    <n v="9"/>
  </r>
  <r>
    <x v="5"/>
    <x v="7"/>
    <n v="2"/>
  </r>
  <r>
    <x v="2"/>
    <x v="0"/>
    <n v="5"/>
  </r>
  <r>
    <x v="6"/>
    <x v="0"/>
    <n v="1"/>
  </r>
  <r>
    <x v="6"/>
    <x v="0"/>
    <n v="1"/>
  </r>
  <r>
    <x v="7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G1:G8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>
      <items count="10">
        <item x="6"/>
        <item x="3"/>
        <item x="4"/>
        <item x="2"/>
        <item x="5"/>
        <item x="7"/>
        <item x="1"/>
        <item x="0"/>
        <item x="8"/>
        <item t="default"/>
      </items>
    </pivotField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D1:D9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A10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5" x14ac:dyDescent="0.25"/>
  <cols>
    <col min="3" max="3" width="9.140625" style="3"/>
    <col min="6" max="6" width="13.85546875" bestFit="1" customWidth="1"/>
  </cols>
  <sheetData>
    <row r="1" spans="1:7" x14ac:dyDescent="0.25">
      <c r="A1" s="1" t="s">
        <v>0</v>
      </c>
      <c r="B1" s="1" t="s">
        <v>1</v>
      </c>
      <c r="C1" s="2" t="s">
        <v>17</v>
      </c>
      <c r="F1" s="1"/>
      <c r="G1" s="2"/>
    </row>
    <row r="2" spans="1:7" x14ac:dyDescent="0.25">
      <c r="A2" t="s">
        <v>2</v>
      </c>
      <c r="B2" t="s">
        <v>9</v>
      </c>
      <c r="C2" s="3">
        <v>8</v>
      </c>
      <c r="F2" s="4"/>
      <c r="G2" s="3"/>
    </row>
    <row r="3" spans="1:7" x14ac:dyDescent="0.25">
      <c r="A3" t="s">
        <v>2</v>
      </c>
      <c r="B3" t="s">
        <v>10</v>
      </c>
      <c r="C3" s="3">
        <v>9</v>
      </c>
      <c r="G3" s="3"/>
    </row>
    <row r="4" spans="1:7" x14ac:dyDescent="0.25">
      <c r="A4" t="s">
        <v>3</v>
      </c>
      <c r="B4" t="s">
        <v>11</v>
      </c>
      <c r="C4" s="3">
        <v>2</v>
      </c>
      <c r="G4" s="3"/>
    </row>
    <row r="5" spans="1:7" x14ac:dyDescent="0.25">
      <c r="A5" t="s">
        <v>3</v>
      </c>
      <c r="B5" t="s">
        <v>11</v>
      </c>
      <c r="C5" s="3">
        <v>8</v>
      </c>
      <c r="G5" s="3"/>
    </row>
    <row r="6" spans="1:7" x14ac:dyDescent="0.25">
      <c r="A6" t="s">
        <v>2</v>
      </c>
      <c r="B6" t="s">
        <v>9</v>
      </c>
      <c r="C6" s="3">
        <v>5</v>
      </c>
      <c r="G6" s="3"/>
    </row>
    <row r="7" spans="1:7" x14ac:dyDescent="0.25">
      <c r="A7" t="s">
        <v>2</v>
      </c>
      <c r="B7" t="s">
        <v>9</v>
      </c>
      <c r="C7" s="3">
        <v>8</v>
      </c>
      <c r="G7" s="3"/>
    </row>
    <row r="8" spans="1:7" x14ac:dyDescent="0.25">
      <c r="A8" t="s">
        <v>3</v>
      </c>
      <c r="B8" t="s">
        <v>12</v>
      </c>
      <c r="C8" s="3">
        <v>4</v>
      </c>
      <c r="G8" s="3"/>
    </row>
    <row r="9" spans="1:7" x14ac:dyDescent="0.25">
      <c r="A9" t="s">
        <v>4</v>
      </c>
      <c r="B9" t="s">
        <v>13</v>
      </c>
      <c r="C9" s="3">
        <v>7</v>
      </c>
      <c r="G9" s="3"/>
    </row>
    <row r="10" spans="1:7" x14ac:dyDescent="0.25">
      <c r="A10" t="s">
        <v>5</v>
      </c>
      <c r="B10" t="s">
        <v>14</v>
      </c>
      <c r="C10" s="3">
        <v>9</v>
      </c>
      <c r="G10" s="3"/>
    </row>
    <row r="11" spans="1:7" x14ac:dyDescent="0.25">
      <c r="A11" t="s">
        <v>6</v>
      </c>
      <c r="B11" t="s">
        <v>13</v>
      </c>
      <c r="C11" s="3">
        <v>4</v>
      </c>
      <c r="G11" s="3"/>
    </row>
    <row r="12" spans="1:7" x14ac:dyDescent="0.25">
      <c r="A12" t="s">
        <v>5</v>
      </c>
      <c r="B12" t="s">
        <v>14</v>
      </c>
      <c r="C12" s="3">
        <v>4</v>
      </c>
      <c r="G12" s="3"/>
    </row>
    <row r="13" spans="1:7" x14ac:dyDescent="0.25">
      <c r="A13" t="s">
        <v>5</v>
      </c>
      <c r="B13" t="s">
        <v>14</v>
      </c>
      <c r="C13" s="3">
        <v>4</v>
      </c>
      <c r="G13" s="3"/>
    </row>
    <row r="14" spans="1:7" x14ac:dyDescent="0.25">
      <c r="A14" t="s">
        <v>6</v>
      </c>
      <c r="B14" t="s">
        <v>15</v>
      </c>
      <c r="C14" s="3">
        <v>2</v>
      </c>
      <c r="G14" s="3"/>
    </row>
    <row r="15" spans="1:7" x14ac:dyDescent="0.25">
      <c r="A15" t="s">
        <v>6</v>
      </c>
      <c r="B15" t="s">
        <v>15</v>
      </c>
      <c r="C15" s="3">
        <v>2</v>
      </c>
      <c r="G15" s="3"/>
    </row>
    <row r="16" spans="1:7" x14ac:dyDescent="0.25">
      <c r="A16" t="s">
        <v>4</v>
      </c>
      <c r="B16" t="s">
        <v>13</v>
      </c>
      <c r="C16" s="3">
        <v>9</v>
      </c>
      <c r="G16" s="3"/>
    </row>
    <row r="17" spans="1:3" x14ac:dyDescent="0.25">
      <c r="A17" t="s">
        <v>7</v>
      </c>
      <c r="B17" t="s">
        <v>16</v>
      </c>
      <c r="C17" s="3">
        <v>2</v>
      </c>
    </row>
    <row r="18" spans="1:3" x14ac:dyDescent="0.25">
      <c r="A18" t="s">
        <v>4</v>
      </c>
      <c r="B18" t="s">
        <v>9</v>
      </c>
      <c r="C18" s="3">
        <v>5</v>
      </c>
    </row>
    <row r="19" spans="1:3" x14ac:dyDescent="0.25">
      <c r="A19" t="s">
        <v>8</v>
      </c>
      <c r="B19" t="s">
        <v>9</v>
      </c>
      <c r="C19" s="3">
        <v>1</v>
      </c>
    </row>
    <row r="20" spans="1:3" x14ac:dyDescent="0.25">
      <c r="A20" t="s">
        <v>8</v>
      </c>
      <c r="B20" t="s">
        <v>9</v>
      </c>
      <c r="C20" s="3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10" sqref="D10"/>
    </sheetView>
  </sheetViews>
  <sheetFormatPr defaultRowHeight="15" x14ac:dyDescent="0.25"/>
  <cols>
    <col min="3" max="3" width="9.140625" style="3"/>
  </cols>
  <sheetData>
    <row r="1" spans="1:11" x14ac:dyDescent="0.25">
      <c r="A1" s="1" t="s">
        <v>0</v>
      </c>
      <c r="B1" s="1" t="s">
        <v>1</v>
      </c>
      <c r="C1" s="2" t="s">
        <v>17</v>
      </c>
      <c r="H1" s="1" t="s">
        <v>0</v>
      </c>
      <c r="I1" s="1" t="s">
        <v>1</v>
      </c>
      <c r="J1" s="2" t="s">
        <v>17</v>
      </c>
    </row>
    <row r="2" spans="1:11" x14ac:dyDescent="0.25">
      <c r="A2" t="s">
        <v>2</v>
      </c>
      <c r="B2" t="s">
        <v>9</v>
      </c>
      <c r="C2" s="3">
        <v>8</v>
      </c>
      <c r="D2" t="b">
        <f>COUNTIF($A$2:A2,A2)=1</f>
        <v>1</v>
      </c>
      <c r="H2" t="s">
        <v>2</v>
      </c>
      <c r="I2" t="s">
        <v>9</v>
      </c>
      <c r="J2" s="3">
        <v>8</v>
      </c>
      <c r="K2" t="b">
        <f>SUMPRODUCT(--($H$2:H2&amp;$I$2:I2&amp;$J$2:J2=H2&amp;I2&amp;J2))=1</f>
        <v>1</v>
      </c>
    </row>
    <row r="3" spans="1:11" x14ac:dyDescent="0.25">
      <c r="A3" t="s">
        <v>2</v>
      </c>
      <c r="B3" t="s">
        <v>10</v>
      </c>
      <c r="C3" s="3">
        <v>9</v>
      </c>
      <c r="D3" t="b">
        <f>COUNTIF($A$2:A3,A3)=1</f>
        <v>0</v>
      </c>
      <c r="H3" t="s">
        <v>2</v>
      </c>
      <c r="I3" t="s">
        <v>10</v>
      </c>
      <c r="J3" s="3">
        <v>9</v>
      </c>
      <c r="K3" t="b">
        <f>SUMPRODUCT(--($H$2:H3&amp;$I$2:I3&amp;$J$2:J3=H3&amp;I3&amp;J3))=1</f>
        <v>1</v>
      </c>
    </row>
    <row r="4" spans="1:11" x14ac:dyDescent="0.25">
      <c r="A4" t="s">
        <v>3</v>
      </c>
      <c r="B4" t="s">
        <v>11</v>
      </c>
      <c r="C4" s="3">
        <v>2</v>
      </c>
      <c r="D4" t="b">
        <f>COUNTIF($A$2:A4,A4)=1</f>
        <v>1</v>
      </c>
      <c r="H4" t="s">
        <v>3</v>
      </c>
      <c r="I4" t="s">
        <v>11</v>
      </c>
      <c r="J4" s="3">
        <v>2</v>
      </c>
      <c r="K4" t="b">
        <f>SUMPRODUCT(--($H$2:H4&amp;$I$2:I4&amp;$J$2:J4=H4&amp;I4&amp;J4))=1</f>
        <v>1</v>
      </c>
    </row>
    <row r="5" spans="1:11" x14ac:dyDescent="0.25">
      <c r="A5" t="s">
        <v>3</v>
      </c>
      <c r="B5" t="s">
        <v>11</v>
      </c>
      <c r="C5" s="3">
        <v>8</v>
      </c>
      <c r="D5" t="b">
        <f>COUNTIF($A$2:A5,A5)=1</f>
        <v>0</v>
      </c>
      <c r="H5" t="s">
        <v>3</v>
      </c>
      <c r="I5" t="s">
        <v>11</v>
      </c>
      <c r="J5" s="3">
        <v>8</v>
      </c>
      <c r="K5" t="b">
        <f>SUMPRODUCT(--($H$2:H5&amp;$I$2:I5&amp;$J$2:J5=H5&amp;I5&amp;J5))=1</f>
        <v>1</v>
      </c>
    </row>
    <row r="6" spans="1:11" x14ac:dyDescent="0.25">
      <c r="A6" t="s">
        <v>2</v>
      </c>
      <c r="B6" t="s">
        <v>9</v>
      </c>
      <c r="C6" s="3">
        <v>5</v>
      </c>
      <c r="D6" t="b">
        <f>COUNTIF($A$2:A6,A6)=1</f>
        <v>0</v>
      </c>
      <c r="H6" t="s">
        <v>2</v>
      </c>
      <c r="I6" t="s">
        <v>9</v>
      </c>
      <c r="J6" s="3">
        <v>5</v>
      </c>
      <c r="K6" t="b">
        <f>SUMPRODUCT(--($H$2:H6&amp;$I$2:I6&amp;$J$2:J6=H6&amp;I6&amp;J6))=1</f>
        <v>1</v>
      </c>
    </row>
    <row r="7" spans="1:11" x14ac:dyDescent="0.25">
      <c r="A7" t="s">
        <v>2</v>
      </c>
      <c r="B7" t="s">
        <v>9</v>
      </c>
      <c r="C7" s="3">
        <v>8</v>
      </c>
      <c r="D7" t="b">
        <f>COUNTIF($A$2:A7,A7)=1</f>
        <v>0</v>
      </c>
      <c r="H7" t="s">
        <v>2</v>
      </c>
      <c r="I7" t="s">
        <v>9</v>
      </c>
      <c r="J7" s="3">
        <v>8</v>
      </c>
      <c r="K7" t="b">
        <f>SUMPRODUCT(--($H$2:H7&amp;$I$2:I7&amp;$J$2:J7=H7&amp;I7&amp;J7))=1</f>
        <v>0</v>
      </c>
    </row>
    <row r="8" spans="1:11" x14ac:dyDescent="0.25">
      <c r="A8" t="s">
        <v>3</v>
      </c>
      <c r="B8" t="s">
        <v>12</v>
      </c>
      <c r="C8" s="3">
        <v>4</v>
      </c>
      <c r="D8" t="b">
        <f>COUNTIF($A$2:A8,A8)=1</f>
        <v>0</v>
      </c>
      <c r="H8" t="s">
        <v>3</v>
      </c>
      <c r="I8" t="s">
        <v>12</v>
      </c>
      <c r="J8" s="3">
        <v>4</v>
      </c>
      <c r="K8" t="b">
        <f>SUMPRODUCT(--($H$2:H8&amp;$I$2:I8&amp;$J$2:J8=H8&amp;I8&amp;J8))=1</f>
        <v>1</v>
      </c>
    </row>
    <row r="9" spans="1:11" x14ac:dyDescent="0.25">
      <c r="A9" t="s">
        <v>4</v>
      </c>
      <c r="B9" t="s">
        <v>13</v>
      </c>
      <c r="C9" s="3">
        <v>7</v>
      </c>
      <c r="D9" t="b">
        <f>COUNTIF($A$2:A9,A9)=1</f>
        <v>1</v>
      </c>
      <c r="H9" t="s">
        <v>4</v>
      </c>
      <c r="I9" t="s">
        <v>13</v>
      </c>
      <c r="J9" s="3">
        <v>7</v>
      </c>
      <c r="K9" t="b">
        <f>SUMPRODUCT(--($H$2:H9&amp;$I$2:I9&amp;$J$2:J9=H9&amp;I9&amp;J9))=1</f>
        <v>1</v>
      </c>
    </row>
    <row r="10" spans="1:11" x14ac:dyDescent="0.25">
      <c r="A10" t="s">
        <v>5</v>
      </c>
      <c r="B10" t="s">
        <v>14</v>
      </c>
      <c r="C10" s="3">
        <v>9</v>
      </c>
      <c r="D10" t="b">
        <f>COUNTIF($A$2:A10,A10)=1</f>
        <v>1</v>
      </c>
      <c r="H10" t="s">
        <v>5</v>
      </c>
      <c r="I10" t="s">
        <v>14</v>
      </c>
      <c r="J10" s="3">
        <v>9</v>
      </c>
      <c r="K10" t="b">
        <f>SUMPRODUCT(--($H$2:H10&amp;$I$2:I10&amp;$J$2:J10=H10&amp;I10&amp;J10))=1</f>
        <v>1</v>
      </c>
    </row>
    <row r="11" spans="1:11" x14ac:dyDescent="0.25">
      <c r="A11" t="s">
        <v>6</v>
      </c>
      <c r="B11" t="s">
        <v>13</v>
      </c>
      <c r="C11" s="3">
        <v>4</v>
      </c>
      <c r="D11" t="b">
        <f>COUNTIF($A$2:A11,A11)=1</f>
        <v>1</v>
      </c>
      <c r="H11" t="s">
        <v>6</v>
      </c>
      <c r="I11" t="s">
        <v>13</v>
      </c>
      <c r="J11" s="3">
        <v>4</v>
      </c>
      <c r="K11" t="b">
        <f>SUMPRODUCT(--($H$2:H11&amp;$I$2:I11&amp;$J$2:J11=H11&amp;I11&amp;J11))=1</f>
        <v>1</v>
      </c>
    </row>
    <row r="12" spans="1:11" x14ac:dyDescent="0.25">
      <c r="A12" t="s">
        <v>5</v>
      </c>
      <c r="B12" t="s">
        <v>14</v>
      </c>
      <c r="C12" s="3">
        <v>4</v>
      </c>
      <c r="D12" t="b">
        <f>COUNTIF($A$2:A12,A12)=1</f>
        <v>0</v>
      </c>
      <c r="H12" t="s">
        <v>5</v>
      </c>
      <c r="I12" t="s">
        <v>14</v>
      </c>
      <c r="J12" s="3">
        <v>4</v>
      </c>
      <c r="K12" t="b">
        <f>SUMPRODUCT(--($H$2:H12&amp;$I$2:I12&amp;$J$2:J12=H12&amp;I12&amp;J12))=1</f>
        <v>1</v>
      </c>
    </row>
    <row r="13" spans="1:11" x14ac:dyDescent="0.25">
      <c r="A13" t="s">
        <v>5</v>
      </c>
      <c r="B13" t="s">
        <v>14</v>
      </c>
      <c r="C13" s="3">
        <v>4</v>
      </c>
      <c r="D13" t="b">
        <f>COUNTIF($A$2:A13,A13)=1</f>
        <v>0</v>
      </c>
      <c r="H13" t="s">
        <v>5</v>
      </c>
      <c r="I13" t="s">
        <v>14</v>
      </c>
      <c r="J13" s="3">
        <v>4</v>
      </c>
      <c r="K13" t="b">
        <f>SUMPRODUCT(--($H$2:H13&amp;$I$2:I13&amp;$J$2:J13=H13&amp;I13&amp;J13))=1</f>
        <v>0</v>
      </c>
    </row>
    <row r="14" spans="1:11" x14ac:dyDescent="0.25">
      <c r="A14" t="s">
        <v>6</v>
      </c>
      <c r="B14" t="s">
        <v>15</v>
      </c>
      <c r="C14" s="3">
        <v>2</v>
      </c>
      <c r="D14" t="b">
        <f>COUNTIF($A$2:A14,A14)=1</f>
        <v>0</v>
      </c>
      <c r="H14" t="s">
        <v>6</v>
      </c>
      <c r="I14" t="s">
        <v>15</v>
      </c>
      <c r="J14" s="3">
        <v>2</v>
      </c>
      <c r="K14" t="b">
        <f>SUMPRODUCT(--($H$2:H14&amp;$I$2:I14&amp;$J$2:J14=H14&amp;I14&amp;J14))=1</f>
        <v>1</v>
      </c>
    </row>
    <row r="15" spans="1:11" x14ac:dyDescent="0.25">
      <c r="A15" t="s">
        <v>6</v>
      </c>
      <c r="B15" t="s">
        <v>15</v>
      </c>
      <c r="C15" s="3">
        <v>2</v>
      </c>
      <c r="D15" t="b">
        <f>COUNTIF($A$2:A15,A15)=1</f>
        <v>0</v>
      </c>
      <c r="H15" t="s">
        <v>6</v>
      </c>
      <c r="I15" t="s">
        <v>15</v>
      </c>
      <c r="J15" s="3">
        <v>2</v>
      </c>
      <c r="K15" t="b">
        <f>SUMPRODUCT(--($H$2:H15&amp;$I$2:I15&amp;$J$2:J15=H15&amp;I15&amp;J15))=1</f>
        <v>0</v>
      </c>
    </row>
    <row r="16" spans="1:11" x14ac:dyDescent="0.25">
      <c r="A16" t="s">
        <v>4</v>
      </c>
      <c r="B16" t="s">
        <v>13</v>
      </c>
      <c r="C16" s="3">
        <v>9</v>
      </c>
      <c r="D16" t="b">
        <f>COUNTIF($A$2:A16,A16)=1</f>
        <v>0</v>
      </c>
      <c r="H16" t="s">
        <v>4</v>
      </c>
      <c r="I16" t="s">
        <v>13</v>
      </c>
      <c r="J16" s="3">
        <v>9</v>
      </c>
      <c r="K16" t="b">
        <f>SUMPRODUCT(--($H$2:H16&amp;$I$2:I16&amp;$J$2:J16=H16&amp;I16&amp;J16))=1</f>
        <v>1</v>
      </c>
    </row>
    <row r="17" spans="1:11" x14ac:dyDescent="0.25">
      <c r="A17" t="s">
        <v>7</v>
      </c>
      <c r="B17" t="s">
        <v>16</v>
      </c>
      <c r="C17" s="3">
        <v>2</v>
      </c>
      <c r="D17" t="b">
        <f>COUNTIF($A$2:A17,A17)=1</f>
        <v>1</v>
      </c>
      <c r="H17" t="s">
        <v>7</v>
      </c>
      <c r="I17" t="s">
        <v>16</v>
      </c>
      <c r="J17" s="3">
        <v>2</v>
      </c>
      <c r="K17" t="b">
        <f>SUMPRODUCT(--($H$2:H17&amp;$I$2:I17&amp;$J$2:J17=H17&amp;I17&amp;J17))=1</f>
        <v>1</v>
      </c>
    </row>
    <row r="18" spans="1:11" x14ac:dyDescent="0.25">
      <c r="A18" t="s">
        <v>4</v>
      </c>
      <c r="B18" t="s">
        <v>9</v>
      </c>
      <c r="C18" s="3">
        <v>5</v>
      </c>
      <c r="D18" t="b">
        <f>COUNTIF($A$2:A18,A18)=1</f>
        <v>0</v>
      </c>
      <c r="H18" t="s">
        <v>4</v>
      </c>
      <c r="I18" t="s">
        <v>9</v>
      </c>
      <c r="J18" s="3">
        <v>5</v>
      </c>
      <c r="K18" t="b">
        <f>SUMPRODUCT(--($H$2:H18&amp;$I$2:I18&amp;$J$2:J18=H18&amp;I18&amp;J18))=1</f>
        <v>1</v>
      </c>
    </row>
    <row r="19" spans="1:11" x14ac:dyDescent="0.25">
      <c r="A19" t="s">
        <v>8</v>
      </c>
      <c r="B19" t="s">
        <v>9</v>
      </c>
      <c r="C19" s="3">
        <v>1</v>
      </c>
      <c r="D19" t="b">
        <f>COUNTIF($A$2:A19,A19)=1</f>
        <v>1</v>
      </c>
      <c r="H19" t="s">
        <v>8</v>
      </c>
      <c r="I19" t="s">
        <v>9</v>
      </c>
      <c r="J19" s="3">
        <v>1</v>
      </c>
      <c r="K19" t="b">
        <f>SUMPRODUCT(--($H$2:H19&amp;$I$2:I19&amp;$J$2:J19=H19&amp;I19&amp;J19))=1</f>
        <v>1</v>
      </c>
    </row>
    <row r="20" spans="1:11" x14ac:dyDescent="0.25">
      <c r="A20" t="s">
        <v>8</v>
      </c>
      <c r="B20" t="s">
        <v>9</v>
      </c>
      <c r="C20" s="3">
        <v>1</v>
      </c>
      <c r="D20" t="b">
        <f>COUNTIF($A$2:A20,A20)=1</f>
        <v>0</v>
      </c>
      <c r="H20" t="s">
        <v>8</v>
      </c>
      <c r="I20" t="s">
        <v>9</v>
      </c>
      <c r="J20" s="3">
        <v>1</v>
      </c>
      <c r="K20" t="b">
        <f>SUMPRODUCT(--($H$2:H20&amp;$I$2:I20&amp;$J$2:J20=H20&amp;I20&amp;J20))=1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opLeftCell="G1" workbookViewId="0">
      <selection activeCell="X2" sqref="X2"/>
    </sheetView>
  </sheetViews>
  <sheetFormatPr defaultRowHeight="15" x14ac:dyDescent="0.25"/>
  <cols>
    <col min="3" max="3" width="9.140625" style="3"/>
    <col min="6" max="6" width="9.42578125" style="7" customWidth="1"/>
    <col min="10" max="10" width="15.28515625" customWidth="1"/>
    <col min="11" max="11" width="14.140625" customWidth="1"/>
    <col min="15" max="15" width="9.140625" style="7"/>
    <col min="19" max="19" width="15.28515625" customWidth="1"/>
    <col min="20" max="20" width="14.140625" customWidth="1"/>
  </cols>
  <sheetData>
    <row r="1" spans="1:24" x14ac:dyDescent="0.25">
      <c r="A1" s="1" t="s">
        <v>0</v>
      </c>
      <c r="B1" s="1" t="s">
        <v>1</v>
      </c>
      <c r="C1" s="2" t="s">
        <v>17</v>
      </c>
      <c r="E1" s="1" t="s">
        <v>0</v>
      </c>
      <c r="G1" s="1" t="s">
        <v>0</v>
      </c>
      <c r="H1" s="1" t="s">
        <v>1</v>
      </c>
      <c r="I1" s="2" t="s">
        <v>17</v>
      </c>
      <c r="J1" s="1" t="s">
        <v>21</v>
      </c>
      <c r="K1" s="1" t="s">
        <v>21</v>
      </c>
      <c r="M1" s="1" t="s">
        <v>0</v>
      </c>
      <c r="N1" s="1" t="s">
        <v>1</v>
      </c>
      <c r="P1" s="1" t="s">
        <v>0</v>
      </c>
      <c r="Q1" s="1" t="s">
        <v>1</v>
      </c>
      <c r="R1" s="2" t="s">
        <v>17</v>
      </c>
      <c r="S1" s="1" t="s">
        <v>21</v>
      </c>
      <c r="T1" s="1" t="s">
        <v>21</v>
      </c>
      <c r="V1" s="1" t="s">
        <v>0</v>
      </c>
      <c r="W1" s="1" t="s">
        <v>1</v>
      </c>
      <c r="X1" s="2" t="s">
        <v>17</v>
      </c>
    </row>
    <row r="2" spans="1:24" x14ac:dyDescent="0.25">
      <c r="A2" t="s">
        <v>2</v>
      </c>
      <c r="B2" t="s">
        <v>9</v>
      </c>
      <c r="C2" s="3">
        <v>8</v>
      </c>
      <c r="E2" t="str">
        <f>IFERROR(INDEX($A$2:$A$20,MATCH(0,INDEX(COUNTIF($E$1:$E1,$A$2:$A$20),),0)),"")</f>
        <v>A</v>
      </c>
      <c r="F2" s="7" t="str">
        <f t="array" ref="F2">IFERROR(INDEX($A$2:$A$20,MATCH(0,INDEX(MATCH($E$1:$E1,$A$2:$A$20,0),),0)),"")</f>
        <v/>
      </c>
      <c r="G2" t="s">
        <v>2</v>
      </c>
      <c r="H2" t="s">
        <v>9</v>
      </c>
      <c r="I2" s="3">
        <v>8</v>
      </c>
      <c r="J2" t="str">
        <f>G2&amp;H2</f>
        <v>AUS</v>
      </c>
      <c r="K2" t="str">
        <f>IFERROR(INDEX($J$2:$J$20,MATCH(0,INDEX(COUNTIF($K$1:$K1,$J$2:$J$20),),0)),"")</f>
        <v>AUS</v>
      </c>
      <c r="M2" t="str">
        <f>IF(K2="","",INDEX($G$2:$G$20,MATCH(K2,$J$2:$J$20,0)))</f>
        <v>A</v>
      </c>
      <c r="N2" t="str">
        <f>IF(K2="","",INDEX($H$2:$H$20,MATCH(K2,$J$2:$J$20,0)))</f>
        <v>US</v>
      </c>
      <c r="P2" t="s">
        <v>2</v>
      </c>
      <c r="Q2" t="s">
        <v>9</v>
      </c>
      <c r="R2" s="3">
        <v>8</v>
      </c>
      <c r="S2" t="str">
        <f>P2&amp;Q2&amp;R2</f>
        <v>AUS8</v>
      </c>
      <c r="T2" t="str">
        <f>IFERROR(INDEX($S$2:$S$20,MATCH(0,INDEX(COUNTIF($T$1:$T1,$S$2:$S$20),),0)),"")</f>
        <v>AUS8</v>
      </c>
      <c r="V2" t="str">
        <f>IF(T2="","",INDEX($P$2:$P$20,MATCH(T2,$S$2:$S$20,0)))</f>
        <v>A</v>
      </c>
      <c r="W2" t="str">
        <f>IF(T2="","",INDEX($Q$2:$Q$20,MATCH(T2,$S$2:$S$20,0)))</f>
        <v>US</v>
      </c>
      <c r="X2">
        <f>IF(T2="","",INDEX($R$2:$R$20,MATCH(T2,$S$2:$S$20,0)))</f>
        <v>8</v>
      </c>
    </row>
    <row r="3" spans="1:24" x14ac:dyDescent="0.25">
      <c r="A3" t="s">
        <v>2</v>
      </c>
      <c r="B3" t="s">
        <v>10</v>
      </c>
      <c r="C3" s="3">
        <v>9</v>
      </c>
      <c r="E3" t="str">
        <f>IFERROR(INDEX($A$2:$A$20,MATCH(0,INDEX(COUNTIF($E$1:$E2,$A$2:$A$20),),0)),"")</f>
        <v>B</v>
      </c>
      <c r="G3" t="s">
        <v>2</v>
      </c>
      <c r="H3" t="s">
        <v>10</v>
      </c>
      <c r="I3" s="3">
        <v>9</v>
      </c>
      <c r="J3" t="str">
        <f t="shared" ref="J3:J20" si="0">G3&amp;H3</f>
        <v>ARU</v>
      </c>
      <c r="K3" t="str">
        <f>IFERROR(INDEX($J$1:$J$20,MATCH(0,INDEX(COUNTIF($K$1:$K2,$J$1:$J$20),),0)),"")</f>
        <v>ARU</v>
      </c>
      <c r="M3" t="str">
        <f t="shared" ref="M3:M20" si="1">IF(K3="","",INDEX($G$2:$G$20,MATCH(K3,$J$2:$J$20,0)))</f>
        <v>A</v>
      </c>
      <c r="N3" t="str">
        <f t="shared" ref="N3:N20" si="2">IF(K3="","",INDEX($H$2:$H$20,MATCH(K3,$J$2:$J$20,0)))</f>
        <v>RU</v>
      </c>
      <c r="P3" t="s">
        <v>2</v>
      </c>
      <c r="Q3" t="s">
        <v>10</v>
      </c>
      <c r="R3" s="3">
        <v>9</v>
      </c>
      <c r="S3" t="str">
        <f t="shared" ref="S3:S20" si="3">P3&amp;Q3&amp;R3</f>
        <v>ARU9</v>
      </c>
      <c r="T3" t="str">
        <f>IFERROR(INDEX($S$2:$S$20,MATCH(0,INDEX(COUNTIF($T$1:$T2,$S$2:$S$20),),0)),"")</f>
        <v>ARU9</v>
      </c>
      <c r="V3" t="str">
        <f t="shared" ref="V3:V20" si="4">IF(T3="","",INDEX($P$2:$P$20,MATCH(T3,$S$2:$S$20,0)))</f>
        <v>A</v>
      </c>
      <c r="W3" t="str">
        <f t="shared" ref="W3:W20" si="5">IF(T3="","",INDEX($Q$2:$Q$20,MATCH(T3,$S$2:$S$20,0)))</f>
        <v>RU</v>
      </c>
      <c r="X3">
        <f t="shared" ref="X3:X20" si="6">IF(T3="","",INDEX($R$2:$R$20,MATCH(T3,$S$2:$S$20,0)))</f>
        <v>9</v>
      </c>
    </row>
    <row r="4" spans="1:24" x14ac:dyDescent="0.25">
      <c r="A4" t="s">
        <v>3</v>
      </c>
      <c r="B4" t="s">
        <v>11</v>
      </c>
      <c r="C4" s="3">
        <v>2</v>
      </c>
      <c r="E4" t="str">
        <f>IFERROR(INDEX($A$2:$A$20,MATCH(0,INDEX(COUNTIF($E$1:$E3,$A$2:$A$20),),0)),"")</f>
        <v>C</v>
      </c>
      <c r="G4" t="s">
        <v>3</v>
      </c>
      <c r="H4" t="s">
        <v>11</v>
      </c>
      <c r="I4" s="3">
        <v>2</v>
      </c>
      <c r="J4" t="str">
        <f t="shared" si="0"/>
        <v>BEN</v>
      </c>
      <c r="K4" t="str">
        <f>IFERROR(INDEX($J$1:$J$20,MATCH(0,INDEX(COUNTIF($K$1:$K3,$J$1:$J$20),),0)),"")</f>
        <v>BEN</v>
      </c>
      <c r="M4" t="str">
        <f t="shared" si="1"/>
        <v>B</v>
      </c>
      <c r="N4" t="str">
        <f t="shared" si="2"/>
        <v>EN</v>
      </c>
      <c r="P4" t="s">
        <v>3</v>
      </c>
      <c r="Q4" t="s">
        <v>11</v>
      </c>
      <c r="R4" s="3">
        <v>2</v>
      </c>
      <c r="S4" t="str">
        <f t="shared" si="3"/>
        <v>BEN2</v>
      </c>
      <c r="T4" t="str">
        <f>IFERROR(INDEX($S$2:$S$20,MATCH(0,INDEX(COUNTIF($T$1:$T3,$S$2:$S$20),),0)),"")</f>
        <v>BEN2</v>
      </c>
      <c r="V4" t="str">
        <f t="shared" si="4"/>
        <v>B</v>
      </c>
      <c r="W4" t="str">
        <f t="shared" si="5"/>
        <v>EN</v>
      </c>
      <c r="X4">
        <f t="shared" si="6"/>
        <v>2</v>
      </c>
    </row>
    <row r="5" spans="1:24" x14ac:dyDescent="0.25">
      <c r="A5" t="s">
        <v>3</v>
      </c>
      <c r="B5" t="s">
        <v>11</v>
      </c>
      <c r="C5" s="3">
        <v>8</v>
      </c>
      <c r="E5" t="str">
        <f>IFERROR(INDEX($A$2:$A$20,MATCH(0,INDEX(COUNTIF($E$1:$E4,$A$2:$A$20),),0)),"")</f>
        <v>D</v>
      </c>
      <c r="G5" t="s">
        <v>3</v>
      </c>
      <c r="H5" t="s">
        <v>11</v>
      </c>
      <c r="I5" s="3">
        <v>8</v>
      </c>
      <c r="J5" t="str">
        <f t="shared" si="0"/>
        <v>BEN</v>
      </c>
      <c r="K5" t="str">
        <f>IFERROR(INDEX($J$1:$J$20,MATCH(0,INDEX(COUNTIF($K$1:$K4,$J$1:$J$20),),0)),"")</f>
        <v>BBR</v>
      </c>
      <c r="M5" t="str">
        <f t="shared" si="1"/>
        <v>B</v>
      </c>
      <c r="N5" t="str">
        <f t="shared" si="2"/>
        <v>BR</v>
      </c>
      <c r="P5" t="s">
        <v>3</v>
      </c>
      <c r="Q5" t="s">
        <v>11</v>
      </c>
      <c r="R5" s="3">
        <v>8</v>
      </c>
      <c r="S5" t="str">
        <f t="shared" si="3"/>
        <v>BEN8</v>
      </c>
      <c r="T5" t="str">
        <f>IFERROR(INDEX($S$2:$S$20,MATCH(0,INDEX(COUNTIF($T$1:$T4,$S$2:$S$20),),0)),"")</f>
        <v>BEN8</v>
      </c>
      <c r="V5" t="str">
        <f t="shared" si="4"/>
        <v>B</v>
      </c>
      <c r="W5" t="str">
        <f t="shared" si="5"/>
        <v>EN</v>
      </c>
      <c r="X5">
        <f t="shared" si="6"/>
        <v>8</v>
      </c>
    </row>
    <row r="6" spans="1:24" x14ac:dyDescent="0.25">
      <c r="A6" t="s">
        <v>2</v>
      </c>
      <c r="B6" t="s">
        <v>9</v>
      </c>
      <c r="C6" s="3">
        <v>5</v>
      </c>
      <c r="E6" t="str">
        <f>IFERROR(INDEX($A$2:$A$20,MATCH(0,INDEX(COUNTIF($E$1:$E5,$A$2:$A$20),),0)),"")</f>
        <v>E</v>
      </c>
      <c r="G6" t="s">
        <v>2</v>
      </c>
      <c r="H6" t="s">
        <v>9</v>
      </c>
      <c r="I6" s="3">
        <v>5</v>
      </c>
      <c r="J6" t="str">
        <f t="shared" si="0"/>
        <v>AUS</v>
      </c>
      <c r="K6" t="str">
        <f>IFERROR(INDEX($J$1:$J$20,MATCH(0,INDEX(COUNTIF($K$1:$K5,$J$1:$J$20),),0)),"")</f>
        <v>CCH</v>
      </c>
      <c r="M6" t="str">
        <f t="shared" si="1"/>
        <v>C</v>
      </c>
      <c r="N6" t="str">
        <f t="shared" si="2"/>
        <v>CH</v>
      </c>
      <c r="P6" t="s">
        <v>2</v>
      </c>
      <c r="Q6" t="s">
        <v>9</v>
      </c>
      <c r="R6" s="3">
        <v>5</v>
      </c>
      <c r="S6" t="str">
        <f t="shared" si="3"/>
        <v>AUS5</v>
      </c>
      <c r="T6" t="str">
        <f>IFERROR(INDEX($S$2:$S$20,MATCH(0,INDEX(COUNTIF($T$1:$T5,$S$2:$S$20),),0)),"")</f>
        <v>AUS5</v>
      </c>
      <c r="V6" t="str">
        <f t="shared" si="4"/>
        <v>A</v>
      </c>
      <c r="W6" t="str">
        <f t="shared" si="5"/>
        <v>US</v>
      </c>
      <c r="X6">
        <f t="shared" si="6"/>
        <v>5</v>
      </c>
    </row>
    <row r="7" spans="1:24" x14ac:dyDescent="0.25">
      <c r="A7" t="s">
        <v>2</v>
      </c>
      <c r="B7" t="s">
        <v>9</v>
      </c>
      <c r="C7" s="3">
        <v>8</v>
      </c>
      <c r="E7" t="str">
        <f>IFERROR(INDEX($A$2:$A$20,MATCH(0,INDEX(COUNTIF($E$1:$E6,$A$2:$A$20),),0)),"")</f>
        <v>F</v>
      </c>
      <c r="G7" t="s">
        <v>2</v>
      </c>
      <c r="H7" t="s">
        <v>9</v>
      </c>
      <c r="I7" s="3">
        <v>8</v>
      </c>
      <c r="J7" t="str">
        <f t="shared" si="0"/>
        <v>AUS</v>
      </c>
      <c r="K7" t="str">
        <f>IFERROR(INDEX($J$1:$J$20,MATCH(0,INDEX(COUNTIF($K$1:$K6,$J$1:$J$20),),0)),"")</f>
        <v>DFR</v>
      </c>
      <c r="M7" t="str">
        <f t="shared" si="1"/>
        <v>D</v>
      </c>
      <c r="N7" t="str">
        <f t="shared" si="2"/>
        <v>FR</v>
      </c>
      <c r="P7" t="s">
        <v>2</v>
      </c>
      <c r="Q7" t="s">
        <v>9</v>
      </c>
      <c r="R7" s="3">
        <v>8</v>
      </c>
      <c r="S7" t="str">
        <f t="shared" si="3"/>
        <v>AUS8</v>
      </c>
      <c r="T7" t="str">
        <f>IFERROR(INDEX($S$2:$S$20,MATCH(0,INDEX(COUNTIF($T$1:$T6,$S$2:$S$20),),0)),"")</f>
        <v>BBR4</v>
      </c>
      <c r="V7" t="str">
        <f t="shared" si="4"/>
        <v>B</v>
      </c>
      <c r="W7" t="str">
        <f t="shared" si="5"/>
        <v>BR</v>
      </c>
      <c r="X7">
        <f t="shared" si="6"/>
        <v>4</v>
      </c>
    </row>
    <row r="8" spans="1:24" x14ac:dyDescent="0.25">
      <c r="A8" t="s">
        <v>3</v>
      </c>
      <c r="B8" t="s">
        <v>12</v>
      </c>
      <c r="C8" s="3">
        <v>4</v>
      </c>
      <c r="E8" t="str">
        <f>IFERROR(INDEX($A$2:$A$20,MATCH(0,INDEX(COUNTIF($E$1:$E7,$A$2:$A$20),),0)),"")</f>
        <v>G</v>
      </c>
      <c r="G8" t="s">
        <v>3</v>
      </c>
      <c r="H8" t="s">
        <v>12</v>
      </c>
      <c r="I8" s="3">
        <v>4</v>
      </c>
      <c r="J8" t="str">
        <f t="shared" si="0"/>
        <v>BBR</v>
      </c>
      <c r="K8" t="str">
        <f>IFERROR(INDEX($J$1:$J$20,MATCH(0,INDEX(COUNTIF($K$1:$K7,$J$1:$J$20),),0)),"")</f>
        <v>ECH</v>
      </c>
      <c r="M8" t="str">
        <f t="shared" si="1"/>
        <v>E</v>
      </c>
      <c r="N8" t="str">
        <f t="shared" si="2"/>
        <v>CH</v>
      </c>
      <c r="P8" t="s">
        <v>3</v>
      </c>
      <c r="Q8" t="s">
        <v>12</v>
      </c>
      <c r="R8" s="3">
        <v>4</v>
      </c>
      <c r="S8" t="str">
        <f t="shared" si="3"/>
        <v>BBR4</v>
      </c>
      <c r="T8" t="str">
        <f>IFERROR(INDEX($S$2:$S$20,MATCH(0,INDEX(COUNTIF($T$1:$T7,$S$2:$S$20),),0)),"")</f>
        <v>CCH7</v>
      </c>
      <c r="V8" t="str">
        <f t="shared" si="4"/>
        <v>C</v>
      </c>
      <c r="W8" t="str">
        <f t="shared" si="5"/>
        <v>CH</v>
      </c>
      <c r="X8">
        <f t="shared" si="6"/>
        <v>7</v>
      </c>
    </row>
    <row r="9" spans="1:24" x14ac:dyDescent="0.25">
      <c r="A9" t="s">
        <v>4</v>
      </c>
      <c r="B9" t="s">
        <v>13</v>
      </c>
      <c r="C9" s="3">
        <v>7</v>
      </c>
      <c r="E9" t="str">
        <f>IFERROR(INDEX($A$2:$A$20,MATCH(0,INDEX(COUNTIF($E$1:$E8,$A$2:$A$20),),0)),"")</f>
        <v/>
      </c>
      <c r="G9" t="s">
        <v>4</v>
      </c>
      <c r="H9" t="s">
        <v>13</v>
      </c>
      <c r="I9" s="3">
        <v>7</v>
      </c>
      <c r="J9" t="str">
        <f t="shared" si="0"/>
        <v>CCH</v>
      </c>
      <c r="K9" t="str">
        <f>IFERROR(INDEX($J$1:$J$20,MATCH(0,INDEX(COUNTIF($K$1:$K8,$J$1:$J$20),),0)),"")</f>
        <v>EBN</v>
      </c>
      <c r="M9" t="str">
        <f t="shared" si="1"/>
        <v>E</v>
      </c>
      <c r="N9" t="str">
        <f t="shared" si="2"/>
        <v>BN</v>
      </c>
      <c r="P9" t="s">
        <v>4</v>
      </c>
      <c r="Q9" t="s">
        <v>13</v>
      </c>
      <c r="R9" s="3">
        <v>7</v>
      </c>
      <c r="S9" t="str">
        <f t="shared" si="3"/>
        <v>CCH7</v>
      </c>
      <c r="T9" t="str">
        <f>IFERROR(INDEX($S$2:$S$20,MATCH(0,INDEX(COUNTIF($T$1:$T8,$S$2:$S$20),),0)),"")</f>
        <v>DFR9</v>
      </c>
      <c r="V9" t="str">
        <f t="shared" si="4"/>
        <v>D</v>
      </c>
      <c r="W9" t="str">
        <f t="shared" si="5"/>
        <v>FR</v>
      </c>
      <c r="X9">
        <f t="shared" si="6"/>
        <v>9</v>
      </c>
    </row>
    <row r="10" spans="1:24" x14ac:dyDescent="0.25">
      <c r="A10" t="s">
        <v>5</v>
      </c>
      <c r="B10" t="s">
        <v>14</v>
      </c>
      <c r="C10" s="3">
        <v>9</v>
      </c>
      <c r="E10" t="str">
        <f>IFERROR(INDEX($A$2:$A$20,MATCH(0,INDEX(COUNTIF($E$1:$E9,$A$2:$A$20),),0)),"")</f>
        <v/>
      </c>
      <c r="G10" t="s">
        <v>5</v>
      </c>
      <c r="H10" t="s">
        <v>14</v>
      </c>
      <c r="I10" s="3">
        <v>9</v>
      </c>
      <c r="J10" t="str">
        <f t="shared" si="0"/>
        <v>DFR</v>
      </c>
      <c r="K10" t="str">
        <f>IFERROR(INDEX($J$1:$J$20,MATCH(0,INDEX(COUNTIF($K$1:$K9,$J$1:$J$20),),0)),"")</f>
        <v>FIN</v>
      </c>
      <c r="M10" t="str">
        <f t="shared" si="1"/>
        <v>F</v>
      </c>
      <c r="N10" t="str">
        <f t="shared" si="2"/>
        <v>IN</v>
      </c>
      <c r="P10" t="s">
        <v>5</v>
      </c>
      <c r="Q10" t="s">
        <v>14</v>
      </c>
      <c r="R10" s="3">
        <v>9</v>
      </c>
      <c r="S10" t="str">
        <f t="shared" si="3"/>
        <v>DFR9</v>
      </c>
      <c r="T10" t="str">
        <f>IFERROR(INDEX($S$2:$S$20,MATCH(0,INDEX(COUNTIF($T$1:$T9,$S$2:$S$20),),0)),"")</f>
        <v>ECH4</v>
      </c>
      <c r="V10" t="str">
        <f t="shared" si="4"/>
        <v>E</v>
      </c>
      <c r="W10" t="str">
        <f t="shared" si="5"/>
        <v>CH</v>
      </c>
      <c r="X10">
        <f t="shared" si="6"/>
        <v>4</v>
      </c>
    </row>
    <row r="11" spans="1:24" x14ac:dyDescent="0.25">
      <c r="A11" t="s">
        <v>6</v>
      </c>
      <c r="B11" t="s">
        <v>13</v>
      </c>
      <c r="C11" s="3">
        <v>4</v>
      </c>
      <c r="E11" t="str">
        <f>IFERROR(INDEX($A$2:$A$20,MATCH(0,INDEX(COUNTIF($E$1:$E10,$A$2:$A$20),),0)),"")</f>
        <v/>
      </c>
      <c r="G11" t="s">
        <v>6</v>
      </c>
      <c r="H11" t="s">
        <v>13</v>
      </c>
      <c r="I11" s="3">
        <v>4</v>
      </c>
      <c r="J11" t="str">
        <f t="shared" si="0"/>
        <v>ECH</v>
      </c>
      <c r="K11" t="str">
        <f>IFERROR(INDEX($J$1:$J$20,MATCH(0,INDEX(COUNTIF($K$1:$K10,$J$1:$J$20),),0)),"")</f>
        <v>CUS</v>
      </c>
      <c r="M11" t="str">
        <f t="shared" si="1"/>
        <v>C</v>
      </c>
      <c r="N11" t="str">
        <f t="shared" si="2"/>
        <v>US</v>
      </c>
      <c r="P11" t="s">
        <v>6</v>
      </c>
      <c r="Q11" t="s">
        <v>13</v>
      </c>
      <c r="R11" s="3">
        <v>4</v>
      </c>
      <c r="S11" t="str">
        <f t="shared" si="3"/>
        <v>ECH4</v>
      </c>
      <c r="T11" t="str">
        <f>IFERROR(INDEX($S$2:$S$20,MATCH(0,INDEX(COUNTIF($T$1:$T10,$S$2:$S$20),),0)),"")</f>
        <v>DFR4</v>
      </c>
      <c r="V11" t="str">
        <f t="shared" si="4"/>
        <v>D</v>
      </c>
      <c r="W11" t="str">
        <f t="shared" si="5"/>
        <v>FR</v>
      </c>
      <c r="X11">
        <f t="shared" si="6"/>
        <v>4</v>
      </c>
    </row>
    <row r="12" spans="1:24" x14ac:dyDescent="0.25">
      <c r="A12" t="s">
        <v>5</v>
      </c>
      <c r="B12" t="s">
        <v>14</v>
      </c>
      <c r="C12" s="3">
        <v>4</v>
      </c>
      <c r="E12" t="str">
        <f>IFERROR(INDEX($A$2:$A$20,MATCH(0,INDEX(COUNTIF($E$1:$E11,$A$2:$A$20),),0)),"")</f>
        <v/>
      </c>
      <c r="G12" t="s">
        <v>5</v>
      </c>
      <c r="H12" t="s">
        <v>14</v>
      </c>
      <c r="I12" s="3">
        <v>4</v>
      </c>
      <c r="J12" t="str">
        <f t="shared" si="0"/>
        <v>DFR</v>
      </c>
      <c r="K12" t="str">
        <f>IFERROR(INDEX($J$1:$J$20,MATCH(0,INDEX(COUNTIF($K$1:$K11,$J$1:$J$20),),0)),"")</f>
        <v>GUS</v>
      </c>
      <c r="M12" t="str">
        <f t="shared" si="1"/>
        <v>G</v>
      </c>
      <c r="N12" t="str">
        <f t="shared" si="2"/>
        <v>US</v>
      </c>
      <c r="P12" t="s">
        <v>5</v>
      </c>
      <c r="Q12" t="s">
        <v>14</v>
      </c>
      <c r="R12" s="3">
        <v>4</v>
      </c>
      <c r="S12" t="str">
        <f t="shared" si="3"/>
        <v>DFR4</v>
      </c>
      <c r="T12" t="str">
        <f>IFERROR(INDEX($S$2:$S$20,MATCH(0,INDEX(COUNTIF($T$1:$T11,$S$2:$S$20),),0)),"")</f>
        <v>EBN2</v>
      </c>
      <c r="V12" t="str">
        <f t="shared" si="4"/>
        <v>E</v>
      </c>
      <c r="W12" t="str">
        <f t="shared" si="5"/>
        <v>BN</v>
      </c>
      <c r="X12">
        <f t="shared" si="6"/>
        <v>2</v>
      </c>
    </row>
    <row r="13" spans="1:24" x14ac:dyDescent="0.25">
      <c r="A13" t="s">
        <v>5</v>
      </c>
      <c r="B13" t="s">
        <v>14</v>
      </c>
      <c r="C13" s="3">
        <v>4</v>
      </c>
      <c r="E13" t="str">
        <f>IFERROR(INDEX($A$2:$A$20,MATCH(0,INDEX(COUNTIF($E$1:$E12,$A$2:$A$20),),0)),"")</f>
        <v/>
      </c>
      <c r="G13" t="s">
        <v>5</v>
      </c>
      <c r="H13" t="s">
        <v>14</v>
      </c>
      <c r="I13" s="3">
        <v>4</v>
      </c>
      <c r="J13" t="str">
        <f t="shared" si="0"/>
        <v>DFR</v>
      </c>
      <c r="K13" t="str">
        <f>IFERROR(INDEX($J$1:$J$20,MATCH(0,INDEX(COUNTIF($K$1:$K12,$J$1:$J$20),),0)),"")</f>
        <v/>
      </c>
      <c r="M13" t="str">
        <f t="shared" si="1"/>
        <v/>
      </c>
      <c r="N13" t="str">
        <f t="shared" si="2"/>
        <v/>
      </c>
      <c r="P13" t="s">
        <v>5</v>
      </c>
      <c r="Q13" t="s">
        <v>14</v>
      </c>
      <c r="R13" s="3">
        <v>4</v>
      </c>
      <c r="S13" t="str">
        <f t="shared" si="3"/>
        <v>DFR4</v>
      </c>
      <c r="T13" t="str">
        <f>IFERROR(INDEX($S$2:$S$20,MATCH(0,INDEX(COUNTIF($T$1:$T12,$S$2:$S$20),),0)),"")</f>
        <v>CCH9</v>
      </c>
      <c r="V13" t="str">
        <f t="shared" si="4"/>
        <v>C</v>
      </c>
      <c r="W13" t="str">
        <f t="shared" si="5"/>
        <v>CH</v>
      </c>
      <c r="X13">
        <f t="shared" si="6"/>
        <v>9</v>
      </c>
    </row>
    <row r="14" spans="1:24" x14ac:dyDescent="0.25">
      <c r="A14" t="s">
        <v>6</v>
      </c>
      <c r="B14" t="s">
        <v>15</v>
      </c>
      <c r="C14" s="3">
        <v>2</v>
      </c>
      <c r="E14" t="str">
        <f>IFERROR(INDEX($A$2:$A$20,MATCH(0,INDEX(COUNTIF($E$1:$E13,$A$2:$A$20),),0)),"")</f>
        <v/>
      </c>
      <c r="G14" t="s">
        <v>6</v>
      </c>
      <c r="H14" t="s">
        <v>15</v>
      </c>
      <c r="I14" s="3">
        <v>2</v>
      </c>
      <c r="J14" t="str">
        <f t="shared" si="0"/>
        <v>EBN</v>
      </c>
      <c r="K14" t="str">
        <f>IFERROR(INDEX($J$1:$J$20,MATCH(0,INDEX(COUNTIF($K$1:$K13,$J$1:$J$20),),0)),"")</f>
        <v/>
      </c>
      <c r="M14" t="str">
        <f t="shared" si="1"/>
        <v/>
      </c>
      <c r="N14" t="str">
        <f t="shared" si="2"/>
        <v/>
      </c>
      <c r="P14" t="s">
        <v>6</v>
      </c>
      <c r="Q14" t="s">
        <v>15</v>
      </c>
      <c r="R14" s="3">
        <v>2</v>
      </c>
      <c r="S14" t="str">
        <f t="shared" si="3"/>
        <v>EBN2</v>
      </c>
      <c r="T14" t="str">
        <f>IFERROR(INDEX($S$2:$S$20,MATCH(0,INDEX(COUNTIF($T$1:$T13,$S$2:$S$20),),0)),"")</f>
        <v>FIN2</v>
      </c>
      <c r="V14" t="str">
        <f t="shared" si="4"/>
        <v>F</v>
      </c>
      <c r="W14" t="str">
        <f t="shared" si="5"/>
        <v>IN</v>
      </c>
      <c r="X14">
        <f t="shared" si="6"/>
        <v>2</v>
      </c>
    </row>
    <row r="15" spans="1:24" x14ac:dyDescent="0.25">
      <c r="A15" t="s">
        <v>6</v>
      </c>
      <c r="B15" t="s">
        <v>15</v>
      </c>
      <c r="C15" s="3">
        <v>2</v>
      </c>
      <c r="E15" t="str">
        <f>IFERROR(INDEX($A$2:$A$20,MATCH(0,INDEX(COUNTIF($E$1:$E14,$A$2:$A$20),),0)),"")</f>
        <v/>
      </c>
      <c r="G15" t="s">
        <v>6</v>
      </c>
      <c r="H15" t="s">
        <v>15</v>
      </c>
      <c r="I15" s="3">
        <v>2</v>
      </c>
      <c r="J15" t="str">
        <f t="shared" si="0"/>
        <v>EBN</v>
      </c>
      <c r="K15" t="str">
        <f>IFERROR(INDEX($J$1:$J$20,MATCH(0,INDEX(COUNTIF($K$1:$K14,$J$1:$J$20),),0)),"")</f>
        <v/>
      </c>
      <c r="M15" t="str">
        <f t="shared" si="1"/>
        <v/>
      </c>
      <c r="N15" t="str">
        <f t="shared" si="2"/>
        <v/>
      </c>
      <c r="P15" t="s">
        <v>6</v>
      </c>
      <c r="Q15" t="s">
        <v>15</v>
      </c>
      <c r="R15" s="3">
        <v>2</v>
      </c>
      <c r="S15" t="str">
        <f t="shared" si="3"/>
        <v>EBN2</v>
      </c>
      <c r="T15" t="str">
        <f>IFERROR(INDEX($S$2:$S$20,MATCH(0,INDEX(COUNTIF($T$1:$T14,$S$2:$S$20),),0)),"")</f>
        <v>CUS5</v>
      </c>
      <c r="V15" t="str">
        <f t="shared" si="4"/>
        <v>C</v>
      </c>
      <c r="W15" t="str">
        <f t="shared" si="5"/>
        <v>US</v>
      </c>
      <c r="X15">
        <f t="shared" si="6"/>
        <v>5</v>
      </c>
    </row>
    <row r="16" spans="1:24" x14ac:dyDescent="0.25">
      <c r="A16" t="s">
        <v>4</v>
      </c>
      <c r="B16" t="s">
        <v>13</v>
      </c>
      <c r="C16" s="3">
        <v>9</v>
      </c>
      <c r="E16" t="str">
        <f>IFERROR(INDEX($A$2:$A$20,MATCH(0,INDEX(COUNTIF($E$1:$E15,$A$2:$A$20),),0)),"")</f>
        <v/>
      </c>
      <c r="G16" t="s">
        <v>4</v>
      </c>
      <c r="H16" t="s">
        <v>13</v>
      </c>
      <c r="I16" s="3">
        <v>9</v>
      </c>
      <c r="J16" t="str">
        <f t="shared" si="0"/>
        <v>CCH</v>
      </c>
      <c r="K16" t="str">
        <f>IFERROR(INDEX($J$1:$J$20,MATCH(0,INDEX(COUNTIF($K$1:$K15,$J$1:$J$20),),0)),"")</f>
        <v/>
      </c>
      <c r="M16" t="str">
        <f t="shared" si="1"/>
        <v/>
      </c>
      <c r="N16" t="str">
        <f t="shared" si="2"/>
        <v/>
      </c>
      <c r="P16" t="s">
        <v>4</v>
      </c>
      <c r="Q16" t="s">
        <v>13</v>
      </c>
      <c r="R16" s="3">
        <v>9</v>
      </c>
      <c r="S16" t="str">
        <f t="shared" si="3"/>
        <v>CCH9</v>
      </c>
      <c r="T16" t="str">
        <f>IFERROR(INDEX($S$2:$S$20,MATCH(0,INDEX(COUNTIF($T$1:$T15,$S$2:$S$20),),0)),"")</f>
        <v>GUS1</v>
      </c>
      <c r="V16" t="str">
        <f t="shared" si="4"/>
        <v>G</v>
      </c>
      <c r="W16" t="str">
        <f t="shared" si="5"/>
        <v>US</v>
      </c>
      <c r="X16">
        <f t="shared" si="6"/>
        <v>1</v>
      </c>
    </row>
    <row r="17" spans="1:24" x14ac:dyDescent="0.25">
      <c r="A17" t="s">
        <v>7</v>
      </c>
      <c r="B17" t="s">
        <v>16</v>
      </c>
      <c r="C17" s="3">
        <v>2</v>
      </c>
      <c r="E17" t="str">
        <f>IFERROR(INDEX($A$2:$A$20,MATCH(0,INDEX(COUNTIF($E$1:$E16,$A$2:$A$20),),0)),"")</f>
        <v/>
      </c>
      <c r="G17" t="s">
        <v>7</v>
      </c>
      <c r="H17" t="s">
        <v>16</v>
      </c>
      <c r="I17" s="3">
        <v>2</v>
      </c>
      <c r="J17" t="str">
        <f t="shared" si="0"/>
        <v>FIN</v>
      </c>
      <c r="K17" t="str">
        <f>IFERROR(INDEX($J$1:$J$20,MATCH(0,INDEX(COUNTIF($K$1:$K16,$J$1:$J$20),),0)),"")</f>
        <v/>
      </c>
      <c r="M17" t="str">
        <f t="shared" si="1"/>
        <v/>
      </c>
      <c r="N17" t="str">
        <f t="shared" si="2"/>
        <v/>
      </c>
      <c r="P17" t="s">
        <v>7</v>
      </c>
      <c r="Q17" t="s">
        <v>16</v>
      </c>
      <c r="R17" s="3">
        <v>2</v>
      </c>
      <c r="S17" t="str">
        <f t="shared" si="3"/>
        <v>FIN2</v>
      </c>
      <c r="T17" t="str">
        <f>IFERROR(INDEX($S$2:$S$20,MATCH(0,INDEX(COUNTIF($T$1:$T16,$S$2:$S$20),),0)),"")</f>
        <v/>
      </c>
      <c r="V17" t="str">
        <f t="shared" si="4"/>
        <v/>
      </c>
      <c r="W17" t="str">
        <f t="shared" si="5"/>
        <v/>
      </c>
      <c r="X17" t="str">
        <f t="shared" si="6"/>
        <v/>
      </c>
    </row>
    <row r="18" spans="1:24" x14ac:dyDescent="0.25">
      <c r="A18" t="s">
        <v>4</v>
      </c>
      <c r="B18" t="s">
        <v>9</v>
      </c>
      <c r="C18" s="3">
        <v>5</v>
      </c>
      <c r="E18" t="str">
        <f>IFERROR(INDEX($A$2:$A$20,MATCH(0,INDEX(COUNTIF($E$1:$E17,$A$2:$A$20),),0)),"")</f>
        <v/>
      </c>
      <c r="G18" t="s">
        <v>4</v>
      </c>
      <c r="H18" t="s">
        <v>9</v>
      </c>
      <c r="I18" s="3">
        <v>5</v>
      </c>
      <c r="J18" t="str">
        <f t="shared" si="0"/>
        <v>CUS</v>
      </c>
      <c r="K18" t="str">
        <f>IFERROR(INDEX($J$1:$J$20,MATCH(0,INDEX(COUNTIF($K$1:$K17,$J$1:$J$20),),0)),"")</f>
        <v/>
      </c>
      <c r="M18" t="str">
        <f t="shared" si="1"/>
        <v/>
      </c>
      <c r="N18" t="str">
        <f t="shared" si="2"/>
        <v/>
      </c>
      <c r="P18" t="s">
        <v>4</v>
      </c>
      <c r="Q18" t="s">
        <v>9</v>
      </c>
      <c r="R18" s="3">
        <v>5</v>
      </c>
      <c r="S18" t="str">
        <f t="shared" si="3"/>
        <v>CUS5</v>
      </c>
      <c r="T18" t="str">
        <f>IFERROR(INDEX($S$2:$S$20,MATCH(0,INDEX(COUNTIF($T$1:$T17,$S$2:$S$20),),0)),"")</f>
        <v/>
      </c>
      <c r="V18" t="str">
        <f t="shared" si="4"/>
        <v/>
      </c>
      <c r="W18" t="str">
        <f t="shared" si="5"/>
        <v/>
      </c>
      <c r="X18" t="str">
        <f t="shared" si="6"/>
        <v/>
      </c>
    </row>
    <row r="19" spans="1:24" x14ac:dyDescent="0.25">
      <c r="A19" t="s">
        <v>8</v>
      </c>
      <c r="B19" t="s">
        <v>9</v>
      </c>
      <c r="C19" s="3">
        <v>1</v>
      </c>
      <c r="E19" t="str">
        <f>IFERROR(INDEX($A$2:$A$20,MATCH(0,INDEX(COUNTIF($E$1:$E18,$A$2:$A$20),),0)),"")</f>
        <v/>
      </c>
      <c r="G19" t="s">
        <v>8</v>
      </c>
      <c r="H19" t="s">
        <v>9</v>
      </c>
      <c r="I19" s="3">
        <v>1</v>
      </c>
      <c r="J19" t="str">
        <f t="shared" si="0"/>
        <v>GUS</v>
      </c>
      <c r="K19" t="str">
        <f>IFERROR(INDEX($J$1:$J$20,MATCH(0,INDEX(COUNTIF($K$1:$K18,$J$1:$J$20),),0)),"")</f>
        <v/>
      </c>
      <c r="M19" t="str">
        <f t="shared" si="1"/>
        <v/>
      </c>
      <c r="N19" t="str">
        <f t="shared" si="2"/>
        <v/>
      </c>
      <c r="P19" t="s">
        <v>8</v>
      </c>
      <c r="Q19" t="s">
        <v>9</v>
      </c>
      <c r="R19" s="3">
        <v>1</v>
      </c>
      <c r="S19" t="str">
        <f t="shared" si="3"/>
        <v>GUS1</v>
      </c>
      <c r="T19" t="str">
        <f>IFERROR(INDEX($S$2:$S$20,MATCH(0,INDEX(COUNTIF($T$1:$T18,$S$2:$S$20),),0)),"")</f>
        <v/>
      </c>
      <c r="V19" t="str">
        <f t="shared" si="4"/>
        <v/>
      </c>
      <c r="W19" t="str">
        <f t="shared" si="5"/>
        <v/>
      </c>
      <c r="X19" t="str">
        <f t="shared" si="6"/>
        <v/>
      </c>
    </row>
    <row r="20" spans="1:24" x14ac:dyDescent="0.25">
      <c r="A20" t="s">
        <v>8</v>
      </c>
      <c r="B20" t="s">
        <v>9</v>
      </c>
      <c r="C20" s="3">
        <v>1</v>
      </c>
      <c r="E20" t="str">
        <f>IFERROR(INDEX($A$2:$A$20,MATCH(0,INDEX(COUNTIF($E$1:$E19,$A$2:$A$20),),0)),"")</f>
        <v/>
      </c>
      <c r="G20" t="s">
        <v>8</v>
      </c>
      <c r="H20" t="s">
        <v>9</v>
      </c>
      <c r="I20" s="3">
        <v>1</v>
      </c>
      <c r="J20" t="str">
        <f t="shared" si="0"/>
        <v>GUS</v>
      </c>
      <c r="K20" t="str">
        <f>IFERROR(INDEX($J$1:$J$20,MATCH(0,INDEX(COUNTIF($K$1:$K19,$J$1:$J$20),),0)),"")</f>
        <v/>
      </c>
      <c r="M20" t="str">
        <f t="shared" si="1"/>
        <v/>
      </c>
      <c r="N20" t="str">
        <f t="shared" si="2"/>
        <v/>
      </c>
      <c r="P20" t="s">
        <v>8</v>
      </c>
      <c r="Q20" t="s">
        <v>9</v>
      </c>
      <c r="R20" s="3">
        <v>1</v>
      </c>
      <c r="S20" t="str">
        <f t="shared" si="3"/>
        <v>GUS1</v>
      </c>
      <c r="T20" t="str">
        <f>IFERROR(INDEX($S$2:$S$20,MATCH(0,INDEX(COUNTIF($T$1:$T19,$S$2:$S$20),),0)),"")</f>
        <v/>
      </c>
      <c r="V20" t="str">
        <f t="shared" si="4"/>
        <v/>
      </c>
      <c r="W20" t="str">
        <f t="shared" si="5"/>
        <v/>
      </c>
      <c r="X20" t="str">
        <f t="shared" si="6"/>
        <v/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workbookViewId="0">
      <selection activeCell="E13" sqref="E13"/>
    </sheetView>
  </sheetViews>
  <sheetFormatPr defaultRowHeight="15" x14ac:dyDescent="0.25"/>
  <cols>
    <col min="3" max="3" width="9.140625" style="3"/>
  </cols>
  <sheetData>
    <row r="1" spans="1:3" x14ac:dyDescent="0.25">
      <c r="A1" s="1" t="s">
        <v>0</v>
      </c>
      <c r="B1" s="1" t="s">
        <v>1</v>
      </c>
      <c r="C1" s="2" t="s">
        <v>17</v>
      </c>
    </row>
    <row r="2" spans="1:3" x14ac:dyDescent="0.25">
      <c r="A2" t="s">
        <v>2</v>
      </c>
      <c r="B2" t="s">
        <v>9</v>
      </c>
      <c r="C2" s="3">
        <v>8</v>
      </c>
    </row>
    <row r="3" spans="1:3" x14ac:dyDescent="0.25">
      <c r="A3" t="s">
        <v>2</v>
      </c>
      <c r="B3" t="s">
        <v>10</v>
      </c>
      <c r="C3" s="3">
        <v>9</v>
      </c>
    </row>
    <row r="4" spans="1:3" x14ac:dyDescent="0.25">
      <c r="A4" t="s">
        <v>3</v>
      </c>
      <c r="B4" t="s">
        <v>11</v>
      </c>
      <c r="C4" s="3">
        <v>2</v>
      </c>
    </row>
    <row r="5" spans="1:3" x14ac:dyDescent="0.25">
      <c r="A5" t="s">
        <v>3</v>
      </c>
      <c r="B5" t="s">
        <v>11</v>
      </c>
      <c r="C5" s="3">
        <v>8</v>
      </c>
    </row>
    <row r="6" spans="1:3" x14ac:dyDescent="0.25">
      <c r="A6" t="s">
        <v>2</v>
      </c>
      <c r="B6" t="s">
        <v>9</v>
      </c>
      <c r="C6" s="3">
        <v>5</v>
      </c>
    </row>
    <row r="7" spans="1:3" x14ac:dyDescent="0.25">
      <c r="A7" t="s">
        <v>2</v>
      </c>
      <c r="B7" t="s">
        <v>9</v>
      </c>
      <c r="C7" s="3">
        <v>8</v>
      </c>
    </row>
    <row r="8" spans="1:3" x14ac:dyDescent="0.25">
      <c r="A8" t="s">
        <v>3</v>
      </c>
      <c r="B8" t="s">
        <v>12</v>
      </c>
      <c r="C8" s="3">
        <v>4</v>
      </c>
    </row>
    <row r="9" spans="1:3" x14ac:dyDescent="0.25">
      <c r="A9" t="s">
        <v>4</v>
      </c>
      <c r="B9" t="s">
        <v>13</v>
      </c>
      <c r="C9" s="3">
        <v>7</v>
      </c>
    </row>
    <row r="10" spans="1:3" x14ac:dyDescent="0.25">
      <c r="A10" t="s">
        <v>5</v>
      </c>
      <c r="B10" t="s">
        <v>14</v>
      </c>
      <c r="C10" s="3">
        <v>9</v>
      </c>
    </row>
    <row r="11" spans="1:3" x14ac:dyDescent="0.25">
      <c r="A11" t="s">
        <v>6</v>
      </c>
      <c r="B11" t="s">
        <v>13</v>
      </c>
      <c r="C11" s="3">
        <v>4</v>
      </c>
    </row>
    <row r="12" spans="1:3" x14ac:dyDescent="0.25">
      <c r="A12" t="s">
        <v>5</v>
      </c>
      <c r="B12" t="s">
        <v>14</v>
      </c>
      <c r="C12" s="3">
        <v>4</v>
      </c>
    </row>
    <row r="13" spans="1:3" x14ac:dyDescent="0.25">
      <c r="A13" t="s">
        <v>5</v>
      </c>
      <c r="B13" t="s">
        <v>14</v>
      </c>
      <c r="C13" s="3">
        <v>4</v>
      </c>
    </row>
    <row r="14" spans="1:3" x14ac:dyDescent="0.25">
      <c r="A14" t="s">
        <v>6</v>
      </c>
      <c r="B14" t="s">
        <v>15</v>
      </c>
      <c r="C14" s="3">
        <v>2</v>
      </c>
    </row>
    <row r="15" spans="1:3" x14ac:dyDescent="0.25">
      <c r="A15" t="s">
        <v>6</v>
      </c>
      <c r="B15" t="s">
        <v>15</v>
      </c>
      <c r="C15" s="3">
        <v>2</v>
      </c>
    </row>
    <row r="16" spans="1:3" x14ac:dyDescent="0.25">
      <c r="A16" t="s">
        <v>4</v>
      </c>
      <c r="B16" t="s">
        <v>13</v>
      </c>
      <c r="C16" s="3">
        <v>9</v>
      </c>
    </row>
    <row r="17" spans="1:3" x14ac:dyDescent="0.25">
      <c r="A17" t="s">
        <v>7</v>
      </c>
      <c r="B17" t="s">
        <v>16</v>
      </c>
      <c r="C17" s="3">
        <v>2</v>
      </c>
    </row>
    <row r="18" spans="1:3" x14ac:dyDescent="0.25">
      <c r="A18" t="s">
        <v>4</v>
      </c>
      <c r="B18" t="s">
        <v>9</v>
      </c>
      <c r="C18" s="3">
        <v>5</v>
      </c>
    </row>
    <row r="19" spans="1:3" x14ac:dyDescent="0.25">
      <c r="A19" t="s">
        <v>8</v>
      </c>
      <c r="B19" t="s">
        <v>9</v>
      </c>
      <c r="C19" s="3">
        <v>1</v>
      </c>
    </row>
    <row r="20" spans="1:3" x14ac:dyDescent="0.25">
      <c r="A20" t="s">
        <v>8</v>
      </c>
      <c r="B20" t="s">
        <v>9</v>
      </c>
      <c r="C20" s="3">
        <v>1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4097" r:id="rId4">
          <objectPr defaultSize="0" autoPict="0" r:id="rId5">
            <anchor moveWithCells="1">
              <from>
                <xdr:col>4</xdr:col>
                <xdr:colOff>419100</xdr:colOff>
                <xdr:row>2</xdr:row>
                <xdr:rowOff>57150</xdr:rowOff>
              </from>
              <to>
                <xdr:col>7</xdr:col>
                <xdr:colOff>485775</xdr:colOff>
                <xdr:row>9</xdr:row>
                <xdr:rowOff>142875</xdr:rowOff>
              </to>
            </anchor>
          </objectPr>
        </oleObject>
      </mc:Choice>
      <mc:Fallback>
        <oleObject progId="Packager Shell Object" dvAspect="DVASPECT_ICON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M18" sqref="M18"/>
    </sheetView>
  </sheetViews>
  <sheetFormatPr defaultRowHeight="15" x14ac:dyDescent="0.25"/>
  <cols>
    <col min="3" max="3" width="9.140625" style="3"/>
    <col min="8" max="8" width="13.85546875" bestFit="1" customWidth="1"/>
  </cols>
  <sheetData>
    <row r="1" spans="1:10" x14ac:dyDescent="0.25">
      <c r="A1" s="1" t="s">
        <v>0</v>
      </c>
      <c r="B1" s="1" t="s">
        <v>1</v>
      </c>
      <c r="C1" s="2" t="s">
        <v>17</v>
      </c>
      <c r="G1" s="1"/>
      <c r="H1" s="1" t="s">
        <v>0</v>
      </c>
      <c r="I1" s="1" t="s">
        <v>1</v>
      </c>
      <c r="J1" s="2" t="s">
        <v>17</v>
      </c>
    </row>
    <row r="2" spans="1:10" x14ac:dyDescent="0.25">
      <c r="A2" t="s">
        <v>2</v>
      </c>
      <c r="B2" t="s">
        <v>9</v>
      </c>
      <c r="C2" s="3">
        <v>8</v>
      </c>
      <c r="H2" t="s">
        <v>2</v>
      </c>
      <c r="I2" t="s">
        <v>9</v>
      </c>
      <c r="J2" s="3">
        <v>8</v>
      </c>
    </row>
    <row r="3" spans="1:10" x14ac:dyDescent="0.25">
      <c r="A3" t="s">
        <v>2</v>
      </c>
      <c r="B3" t="s">
        <v>10</v>
      </c>
      <c r="C3" s="3">
        <v>9</v>
      </c>
      <c r="H3" t="s">
        <v>2</v>
      </c>
      <c r="I3" t="s">
        <v>10</v>
      </c>
      <c r="J3" s="3">
        <v>9</v>
      </c>
    </row>
    <row r="4" spans="1:10" x14ac:dyDescent="0.25">
      <c r="A4" t="s">
        <v>3</v>
      </c>
      <c r="B4" t="s">
        <v>11</v>
      </c>
      <c r="C4" s="3">
        <v>2</v>
      </c>
      <c r="H4" t="s">
        <v>3</v>
      </c>
      <c r="I4" t="s">
        <v>11</v>
      </c>
      <c r="J4" s="3">
        <v>2</v>
      </c>
    </row>
    <row r="5" spans="1:10" x14ac:dyDescent="0.25">
      <c r="A5" t="s">
        <v>3</v>
      </c>
      <c r="B5" t="s">
        <v>11</v>
      </c>
      <c r="C5" s="3">
        <v>8</v>
      </c>
      <c r="H5" t="s">
        <v>3</v>
      </c>
      <c r="I5" t="s">
        <v>11</v>
      </c>
      <c r="J5" s="3">
        <v>8</v>
      </c>
    </row>
    <row r="6" spans="1:10" x14ac:dyDescent="0.25">
      <c r="A6" t="s">
        <v>2</v>
      </c>
      <c r="B6" t="s">
        <v>9</v>
      </c>
      <c r="C6" s="3">
        <v>5</v>
      </c>
      <c r="H6" t="s">
        <v>2</v>
      </c>
      <c r="I6" t="s">
        <v>9</v>
      </c>
      <c r="J6" s="3">
        <v>5</v>
      </c>
    </row>
    <row r="7" spans="1:10" x14ac:dyDescent="0.25">
      <c r="A7" t="s">
        <v>2</v>
      </c>
      <c r="B7" t="s">
        <v>9</v>
      </c>
      <c r="C7" s="3">
        <v>8</v>
      </c>
      <c r="H7" t="s">
        <v>2</v>
      </c>
      <c r="I7" t="s">
        <v>9</v>
      </c>
      <c r="J7" s="3">
        <v>8</v>
      </c>
    </row>
    <row r="8" spans="1:10" x14ac:dyDescent="0.25">
      <c r="A8" t="s">
        <v>3</v>
      </c>
      <c r="B8" t="s">
        <v>12</v>
      </c>
      <c r="C8" s="3">
        <v>4</v>
      </c>
      <c r="H8" t="s">
        <v>3</v>
      </c>
      <c r="I8" t="s">
        <v>12</v>
      </c>
      <c r="J8" s="3">
        <v>4</v>
      </c>
    </row>
    <row r="9" spans="1:10" x14ac:dyDescent="0.25">
      <c r="A9" t="s">
        <v>4</v>
      </c>
      <c r="B9" t="s">
        <v>13</v>
      </c>
      <c r="C9" s="3">
        <v>7</v>
      </c>
      <c r="H9" t="s">
        <v>4</v>
      </c>
      <c r="I9" t="s">
        <v>13</v>
      </c>
      <c r="J9" s="3">
        <v>7</v>
      </c>
    </row>
    <row r="10" spans="1:10" x14ac:dyDescent="0.25">
      <c r="A10" t="s">
        <v>5</v>
      </c>
      <c r="B10" t="s">
        <v>14</v>
      </c>
      <c r="C10" s="3">
        <v>9</v>
      </c>
      <c r="H10" t="s">
        <v>5</v>
      </c>
      <c r="I10" t="s">
        <v>14</v>
      </c>
      <c r="J10" s="3">
        <v>9</v>
      </c>
    </row>
    <row r="11" spans="1:10" x14ac:dyDescent="0.25">
      <c r="A11" t="s">
        <v>6</v>
      </c>
      <c r="B11" t="s">
        <v>13</v>
      </c>
      <c r="C11" s="3">
        <v>4</v>
      </c>
      <c r="H11" t="s">
        <v>6</v>
      </c>
      <c r="I11" t="s">
        <v>13</v>
      </c>
      <c r="J11" s="3">
        <v>4</v>
      </c>
    </row>
    <row r="12" spans="1:10" x14ac:dyDescent="0.25">
      <c r="A12" t="s">
        <v>5</v>
      </c>
      <c r="B12" t="s">
        <v>14</v>
      </c>
      <c r="C12" s="3">
        <v>4</v>
      </c>
      <c r="H12" t="s">
        <v>5</v>
      </c>
      <c r="I12" t="s">
        <v>14</v>
      </c>
      <c r="J12" s="3">
        <v>4</v>
      </c>
    </row>
    <row r="13" spans="1:10" x14ac:dyDescent="0.25">
      <c r="A13" t="s">
        <v>5</v>
      </c>
      <c r="B13" t="s">
        <v>14</v>
      </c>
      <c r="C13" s="3">
        <v>4</v>
      </c>
      <c r="H13" t="s">
        <v>5</v>
      </c>
      <c r="I13" t="s">
        <v>14</v>
      </c>
      <c r="J13" s="3">
        <v>4</v>
      </c>
    </row>
    <row r="14" spans="1:10" x14ac:dyDescent="0.25">
      <c r="A14" t="s">
        <v>6</v>
      </c>
      <c r="B14" t="s">
        <v>15</v>
      </c>
      <c r="C14" s="3">
        <v>2</v>
      </c>
      <c r="H14" t="s">
        <v>6</v>
      </c>
      <c r="I14" t="s">
        <v>15</v>
      </c>
      <c r="J14" s="3">
        <v>2</v>
      </c>
    </row>
    <row r="15" spans="1:10" x14ac:dyDescent="0.25">
      <c r="A15" t="s">
        <v>6</v>
      </c>
      <c r="B15" t="s">
        <v>15</v>
      </c>
      <c r="C15" s="3">
        <v>2</v>
      </c>
      <c r="H15" t="s">
        <v>6</v>
      </c>
      <c r="I15" t="s">
        <v>15</v>
      </c>
      <c r="J15" s="3">
        <v>2</v>
      </c>
    </row>
    <row r="16" spans="1:10" x14ac:dyDescent="0.25">
      <c r="A16" t="s">
        <v>4</v>
      </c>
      <c r="B16" t="s">
        <v>13</v>
      </c>
      <c r="C16" s="3">
        <v>9</v>
      </c>
      <c r="H16" t="s">
        <v>4</v>
      </c>
      <c r="I16" t="s">
        <v>13</v>
      </c>
      <c r="J16" s="3">
        <v>9</v>
      </c>
    </row>
    <row r="17" spans="1:10" x14ac:dyDescent="0.25">
      <c r="A17" t="s">
        <v>7</v>
      </c>
      <c r="B17" t="s">
        <v>16</v>
      </c>
      <c r="C17" s="3">
        <v>2</v>
      </c>
      <c r="H17" t="s">
        <v>7</v>
      </c>
      <c r="I17" t="s">
        <v>16</v>
      </c>
      <c r="J17" s="3">
        <v>2</v>
      </c>
    </row>
    <row r="18" spans="1:10" x14ac:dyDescent="0.25">
      <c r="A18" t="s">
        <v>4</v>
      </c>
      <c r="B18" t="s">
        <v>9</v>
      </c>
      <c r="C18" s="3">
        <v>5</v>
      </c>
      <c r="H18" t="s">
        <v>4</v>
      </c>
      <c r="I18" t="s">
        <v>9</v>
      </c>
      <c r="J18" s="3">
        <v>5</v>
      </c>
    </row>
    <row r="19" spans="1:10" x14ac:dyDescent="0.25">
      <c r="A19" t="s">
        <v>8</v>
      </c>
      <c r="B19" t="s">
        <v>9</v>
      </c>
      <c r="C19" s="3">
        <v>1</v>
      </c>
      <c r="H19" t="s">
        <v>8</v>
      </c>
      <c r="I19" t="s">
        <v>9</v>
      </c>
      <c r="J19" s="3">
        <v>1</v>
      </c>
    </row>
    <row r="20" spans="1:10" x14ac:dyDescent="0.25">
      <c r="A20" t="s">
        <v>8</v>
      </c>
      <c r="B20" t="s">
        <v>9</v>
      </c>
      <c r="C20" s="3">
        <v>1</v>
      </c>
      <c r="H20" t="s">
        <v>8</v>
      </c>
      <c r="I20" t="s">
        <v>9</v>
      </c>
      <c r="J20" s="3">
        <v>1</v>
      </c>
    </row>
  </sheetData>
  <conditionalFormatting sqref="A2:A20">
    <cfRule type="expression" dxfId="1" priority="3">
      <formula>COUNTIF($A$2:A2,A2)=1</formula>
    </cfRule>
  </conditionalFormatting>
  <conditionalFormatting sqref="H2:H20">
    <cfRule type="expression" dxfId="0" priority="1">
      <formula>SUMPRODUCT(--($H$2:H2&amp;$I$2:I2&amp;$J$2:J2=H2&amp;I2&amp;J2))=1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9" sqref="G19"/>
    </sheetView>
  </sheetViews>
  <sheetFormatPr defaultRowHeight="15" x14ac:dyDescent="0.25"/>
  <cols>
    <col min="1" max="1" width="13.140625" bestFit="1" customWidth="1"/>
    <col min="4" max="4" width="13.140625" bestFit="1" customWidth="1"/>
    <col min="7" max="7" width="13.140625" bestFit="1" customWidth="1"/>
  </cols>
  <sheetData>
    <row r="1" spans="1:7" x14ac:dyDescent="0.25">
      <c r="A1" s="5" t="s">
        <v>18</v>
      </c>
      <c r="D1" s="5" t="s">
        <v>18</v>
      </c>
      <c r="G1" s="5" t="s">
        <v>18</v>
      </c>
    </row>
    <row r="2" spans="1:7" x14ac:dyDescent="0.25">
      <c r="A2" s="6" t="s">
        <v>2</v>
      </c>
      <c r="D2" s="6" t="s">
        <v>2</v>
      </c>
      <c r="G2" s="6" t="s">
        <v>2</v>
      </c>
    </row>
    <row r="3" spans="1:7" x14ac:dyDescent="0.25">
      <c r="A3" s="6" t="s">
        <v>3</v>
      </c>
      <c r="D3" s="6" t="s">
        <v>3</v>
      </c>
      <c r="G3" s="6" t="s">
        <v>3</v>
      </c>
    </row>
    <row r="4" spans="1:7" x14ac:dyDescent="0.25">
      <c r="A4" s="6" t="s">
        <v>4</v>
      </c>
      <c r="D4" s="6" t="s">
        <v>4</v>
      </c>
      <c r="G4" s="6" t="s">
        <v>4</v>
      </c>
    </row>
    <row r="5" spans="1:7" x14ac:dyDescent="0.25">
      <c r="A5" s="6" t="s">
        <v>5</v>
      </c>
      <c r="D5" s="6" t="s">
        <v>5</v>
      </c>
      <c r="G5" s="6" t="s">
        <v>5</v>
      </c>
    </row>
    <row r="6" spans="1:7" x14ac:dyDescent="0.25">
      <c r="A6" s="6" t="s">
        <v>6</v>
      </c>
      <c r="D6" s="6" t="s">
        <v>6</v>
      </c>
      <c r="G6" s="6" t="s">
        <v>6</v>
      </c>
    </row>
    <row r="7" spans="1:7" x14ac:dyDescent="0.25">
      <c r="A7" s="6" t="s">
        <v>7</v>
      </c>
      <c r="D7" s="6" t="s">
        <v>7</v>
      </c>
      <c r="G7" s="6" t="s">
        <v>7</v>
      </c>
    </row>
    <row r="8" spans="1:7" x14ac:dyDescent="0.25">
      <c r="A8" s="6" t="s">
        <v>8</v>
      </c>
      <c r="D8" s="6" t="s">
        <v>8</v>
      </c>
      <c r="G8" s="6" t="s">
        <v>8</v>
      </c>
    </row>
    <row r="9" spans="1:7" x14ac:dyDescent="0.25">
      <c r="A9" s="6" t="s">
        <v>19</v>
      </c>
      <c r="D9" s="6" t="s">
        <v>20</v>
      </c>
    </row>
    <row r="10" spans="1:7" x14ac:dyDescent="0.25">
      <c r="A10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 Data</vt:lpstr>
      <vt:lpstr>Column Intro</vt:lpstr>
      <vt:lpstr>Formula Way</vt:lpstr>
      <vt:lpstr>MS Query Way</vt:lpstr>
      <vt:lpstr>Conditional Formatting</vt:lpstr>
      <vt:lpstr>Pivot</vt:lpstr>
      <vt:lpstr>MSQUERYTABLE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cp:lastPrinted>2014-07-30T18:19:14Z</cp:lastPrinted>
  <dcterms:created xsi:type="dcterms:W3CDTF">2014-07-28T11:23:36Z</dcterms:created>
  <dcterms:modified xsi:type="dcterms:W3CDTF">2014-12-22T18:19:12Z</dcterms:modified>
</cp:coreProperties>
</file>